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475" windowHeight="4875" tabRatio="78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T32" sheetId="32" r:id="rId32"/>
    <sheet name="Aðilar" sheetId="33" r:id="rId33"/>
  </sheets>
  <definedNames>
    <definedName name="_xlnm.Print_Area" localSheetId="14">'T15'!$A$1:$J$44</definedName>
    <definedName name="_xlnm.Print_Area" localSheetId="1">'T2'!$A$1:$H$41</definedName>
    <definedName name="_xlnm.Print_Area" localSheetId="30">'T31'!$A$1:$E$40</definedName>
  </definedNames>
  <calcPr fullCalcOnLoad="1"/>
</workbook>
</file>

<file path=xl/sharedStrings.xml><?xml version="1.0" encoding="utf-8"?>
<sst xmlns="http://schemas.openxmlformats.org/spreadsheetml/2006/main" count="821" uniqueCount="383">
  <si>
    <t>Fastanet</t>
  </si>
  <si>
    <t>Í lok árs / End of</t>
  </si>
  <si>
    <t xml:space="preserve">Notendalínur </t>
  </si>
  <si>
    <t>Samtals / Total</t>
  </si>
  <si>
    <t>xDSL</t>
  </si>
  <si>
    <t>Samtals /Total</t>
  </si>
  <si>
    <t>Farsímanet</t>
  </si>
  <si>
    <t>Fjöldi</t>
  </si>
  <si>
    <t>Markaðshlutdeild</t>
  </si>
  <si>
    <t xml:space="preserve"> - Fyrirtæki / Business</t>
  </si>
  <si>
    <t xml:space="preserve"> - Vodafone </t>
  </si>
  <si>
    <t>ISDN línur (2B) / ISDN (2B) subscribers lines</t>
  </si>
  <si>
    <t>ISDN línur (30B) / ISDN (30B) subscribers lines</t>
  </si>
  <si>
    <t>Símtöl til útlanda / Outgoing international calls</t>
  </si>
  <si>
    <t>Símtöl til farsímaneta / Calls to mobile networks</t>
  </si>
  <si>
    <t>Almenningssímar / Public phones</t>
  </si>
  <si>
    <t>Netsími (49X-XXXX) / IP phone</t>
  </si>
  <si>
    <t>...</t>
  </si>
  <si>
    <t>VoIP sími / VoIP phone</t>
  </si>
  <si>
    <t xml:space="preserve"> - Síminn </t>
  </si>
  <si>
    <t xml:space="preserve">Heildarfjöldi aðgangslína / Subscribers lines </t>
  </si>
  <si>
    <t>Market share</t>
  </si>
  <si>
    <t>Number</t>
  </si>
  <si>
    <t>( 1.000 mínútur / minutes)</t>
  </si>
  <si>
    <t>Tafla 3.</t>
  </si>
  <si>
    <t>Table 3.</t>
  </si>
  <si>
    <t>NMT áskriftir / NMT subscriptions</t>
  </si>
  <si>
    <t>Fjöldi mínútna úr NMT / Total minutes from NMT</t>
  </si>
  <si>
    <t>Fjöldi símtala úr NMT / Total calls from NMT</t>
  </si>
  <si>
    <t>2002</t>
  </si>
  <si>
    <t>2003</t>
  </si>
  <si>
    <t>2004</t>
  </si>
  <si>
    <t>2005</t>
  </si>
  <si>
    <t>2006</t>
  </si>
  <si>
    <t>Fyrirframgreidd símakort</t>
  </si>
  <si>
    <t>Fixed subscriptions</t>
  </si>
  <si>
    <t>SMS</t>
  </si>
  <si>
    <t>MMS</t>
  </si>
  <si>
    <t>Internet</t>
  </si>
  <si>
    <t>Pre-paid phone cards</t>
  </si>
  <si>
    <t>Með ótímamælda notun</t>
  </si>
  <si>
    <t xml:space="preserve"> - Síminn</t>
  </si>
  <si>
    <t xml:space="preserve"> - Vodafone</t>
  </si>
  <si>
    <t xml:space="preserve"> - Ljósleiðari / Fiber</t>
  </si>
  <si>
    <t xml:space="preserve"> - xDSL</t>
  </si>
  <si>
    <t xml:space="preserve"> - Örbylgja / Wireless-radio</t>
  </si>
  <si>
    <t>Síminn hf.</t>
  </si>
  <si>
    <t>Snerpa ehf.</t>
  </si>
  <si>
    <t>Tengir ehf.</t>
  </si>
  <si>
    <t>IMC Ísland ehf.</t>
  </si>
  <si>
    <t>Fjölnet ehf.</t>
  </si>
  <si>
    <t>Fjarski ehf.</t>
  </si>
  <si>
    <t>Ábótinn ehf.</t>
  </si>
  <si>
    <t xml:space="preserve"> - Fastanetið / Fixed network</t>
  </si>
  <si>
    <t xml:space="preserve"> - Farsímarekstur / Mobile network</t>
  </si>
  <si>
    <t xml:space="preserve"> - Aðrar tekjur / Other income</t>
  </si>
  <si>
    <t>Skráð fjarskiptafyrirtæki</t>
  </si>
  <si>
    <t>Tegund starfsemi</t>
  </si>
  <si>
    <t>DCS 1800 farsímaþjónusta</t>
  </si>
  <si>
    <t>IceCell ehf.</t>
  </si>
  <si>
    <t>DCS 1800 farsímaþjónusta og VOIP þjónusta</t>
  </si>
  <si>
    <t>Míla ehf.</t>
  </si>
  <si>
    <t>Fjarskiptanet</t>
  </si>
  <si>
    <t xml:space="preserve">Internet á Íslandi hf. </t>
  </si>
  <si>
    <t>Fjarskiptanet, talsíma- og gagnaflutningsþjónusta</t>
  </si>
  <si>
    <t>Fjarskiptanet/ tal- og gagnaflutningsþjónusta</t>
  </si>
  <si>
    <t>Fjarskiptaþjónusta</t>
  </si>
  <si>
    <t>Radíó ehf. - Íslensk fjarskipti</t>
  </si>
  <si>
    <t>Fjarskiptaþjónusta og fjarskiptanet/TETRA</t>
  </si>
  <si>
    <t>Fjarskiptaþjónusta: Hljóðvarp og sjónvarp</t>
  </si>
  <si>
    <t>Stykkishólmsbær</t>
  </si>
  <si>
    <t>Gagnaflutningsnet</t>
  </si>
  <si>
    <t>Gagnaflutningsnet og -þjónusta</t>
  </si>
  <si>
    <t>Gagnaveita Reykjavíkur ehf.</t>
  </si>
  <si>
    <t>Tölvun ehf.</t>
  </si>
  <si>
    <t>Þekking - Tristan hf.</t>
  </si>
  <si>
    <t>Equant á Islandi ehf.</t>
  </si>
  <si>
    <t>Gagnaflutningsþjónusta</t>
  </si>
  <si>
    <t>Gagnaveita Skagafjarðar ehf.</t>
  </si>
  <si>
    <t>Magnavík ehf.</t>
  </si>
  <si>
    <t>Tölvu- og rafeindaþjónusta Suðurlands ehf.</t>
  </si>
  <si>
    <t>Nepal hugbúnaður</t>
  </si>
  <si>
    <t>Gagnaflutningsþjónusta og þráðlaust fjarskiptanet</t>
  </si>
  <si>
    <t xml:space="preserve">Bloomberg Finance L.P. </t>
  </si>
  <si>
    <t>Leigulínuþjónusta og almennt fjarskiptanet.</t>
  </si>
  <si>
    <t>Ljósleiðaranet</t>
  </si>
  <si>
    <t>DVD-Margmiðlun ehf.</t>
  </si>
  <si>
    <t>Rekstur breiðbandskerfis fyrir útvarpsdreifingu</t>
  </si>
  <si>
    <t>Radiovik ehf.</t>
  </si>
  <si>
    <t>Rekstur kapalkerfis</t>
  </si>
  <si>
    <t>Farice hf.</t>
  </si>
  <si>
    <t>Sæstrengur</t>
  </si>
  <si>
    <t>Nova ehf.</t>
  </si>
  <si>
    <t>Talsíma- og gagnaflutningsþjónusta</t>
  </si>
  <si>
    <t>Talsíma, gagnaflutningsþjónusta og fjarskiptanet</t>
  </si>
  <si>
    <t>Talsíma-, gagnaflutningsþjónusta og fjarskiptanet</t>
  </si>
  <si>
    <t>Hátíðni hf.</t>
  </si>
  <si>
    <t>Hringiðan ehf./Vortex Inc.</t>
  </si>
  <si>
    <t>Netsamskipti ehf.</t>
  </si>
  <si>
    <t>TSC ehf.</t>
  </si>
  <si>
    <t>Talsíma-, gagnaflutningsþjónusta og stafrænt sjónvarp</t>
  </si>
  <si>
    <t>Talsímaþjónusta, GSM, NMT og fl.</t>
  </si>
  <si>
    <t>Neyðarlínan hf.</t>
  </si>
  <si>
    <t>Talsímaþjónusta/neyðarsímsvörun</t>
  </si>
  <si>
    <t>Talþjónusta við flugvélar</t>
  </si>
  <si>
    <t>PSTN aðgangslínur / PSTN subscribers lines</t>
  </si>
  <si>
    <t xml:space="preserve"> - Stoðsvið / Support services</t>
  </si>
  <si>
    <t xml:space="preserve"> - Heimili / Private</t>
  </si>
  <si>
    <t>(1.000 skilaboð / Messages)</t>
  </si>
  <si>
    <t>Numbers</t>
  </si>
  <si>
    <t>Voice telephony, data transmission and network</t>
  </si>
  <si>
    <t>Data transmission and service</t>
  </si>
  <si>
    <t>Leased line and network</t>
  </si>
  <si>
    <t>Broadcast caple network</t>
  </si>
  <si>
    <t>Data transmission service</t>
  </si>
  <si>
    <t>Submarine caple</t>
  </si>
  <si>
    <t>Voice transmission service for aircrafts</t>
  </si>
  <si>
    <t>Mobile DSC 1800 and VOIP service</t>
  </si>
  <si>
    <t>Mobile DSC 1800</t>
  </si>
  <si>
    <t>Network, voice telephony and data transmisson</t>
  </si>
  <si>
    <t>Telephony, data transmission and digital televison</t>
  </si>
  <si>
    <t>Já upplýsingaveitur ehf.</t>
  </si>
  <si>
    <t>Data transmission service and network</t>
  </si>
  <si>
    <t xml:space="preserve">Network  </t>
  </si>
  <si>
    <t>Data transmission service and wireless data transmission</t>
  </si>
  <si>
    <t>Voice telephony - emergency service</t>
  </si>
  <si>
    <t>Voice telephony and data transmission</t>
  </si>
  <si>
    <t>Telecommunication service</t>
  </si>
  <si>
    <t>Cable network</t>
  </si>
  <si>
    <t>Transmission of radio and television singals</t>
  </si>
  <si>
    <t>Voice telephony, mobile, data transmission and network</t>
  </si>
  <si>
    <t>Data transmission network</t>
  </si>
  <si>
    <t>Fiber optical network</t>
  </si>
  <si>
    <t xml:space="preserve">% breyting milli ára / Year to year % change </t>
  </si>
  <si>
    <t>( 1.000 símtöl / calls)</t>
  </si>
  <si>
    <t>(  -1000 skilaboð / Messages)</t>
  </si>
  <si>
    <t xml:space="preserve"> - Gervihnettir / Satellite</t>
  </si>
  <si>
    <t>Í milljónum króna / In millions of krónur</t>
  </si>
  <si>
    <t>Velta og fjárfesting</t>
  </si>
  <si>
    <t xml:space="preserve"> - Gagnafl. og Internet þjón. - Data transfer and Internet service</t>
  </si>
  <si>
    <t xml:space="preserve"> - Nova</t>
  </si>
  <si>
    <t>Martölvan ehf.</t>
  </si>
  <si>
    <t>Svar tækni ehf.</t>
  </si>
  <si>
    <t>Útg. síma- og vistfangaskrár. Símauppl.þjónusta</t>
  </si>
  <si>
    <t>Publication of directories, directory enquiry service</t>
  </si>
  <si>
    <t xml:space="preserve"> - Símtöl til útlanda / Outgoing international calls</t>
  </si>
  <si>
    <t xml:space="preserve"> - Símtöl til farsímaneta / Calls to mobile networks</t>
  </si>
  <si>
    <t xml:space="preserve"> - Símtöl á internetið / Calls to internet</t>
  </si>
  <si>
    <t xml:space="preserve"> - Símtöl í fastanet / Calls to fixed network</t>
  </si>
  <si>
    <t>Símtöl á internetið / Calls to the internet</t>
  </si>
  <si>
    <t xml:space="preserve"> - Tal</t>
  </si>
  <si>
    <t>Brimrún ehf.</t>
  </si>
  <si>
    <t>Gagnaflutningsþjónusta um gervitungl</t>
  </si>
  <si>
    <t>GlobalCall ehf.</t>
  </si>
  <si>
    <t>Talsímaþjónusta</t>
  </si>
  <si>
    <t>IP fjarskipti ehf. (Tal)</t>
  </si>
  <si>
    <t>OnAir. S.A.R.L.</t>
  </si>
  <si>
    <t>Farsímaþjónusta um borð í flugvélum (MCA)</t>
  </si>
  <si>
    <t>Tele Greenland A/S</t>
  </si>
  <si>
    <t>Öryggisfjarskipti ehf.</t>
  </si>
  <si>
    <t>Material ehf.</t>
  </si>
  <si>
    <t>Talsímaþjónusta og fjarskiptanet</t>
  </si>
  <si>
    <t>Data transmission via satellite</t>
  </si>
  <si>
    <t>Voice telephony</t>
  </si>
  <si>
    <t>Data transmission</t>
  </si>
  <si>
    <t>OnAir S.A.R.L</t>
  </si>
  <si>
    <t>Mobile communication service on aircraft (MCA)</t>
  </si>
  <si>
    <t>Voice telephony and network</t>
  </si>
  <si>
    <t>Submarine cable</t>
  </si>
  <si>
    <t>Telecommunication service and network / Tetra</t>
  </si>
  <si>
    <t>Fjöldi virkra 3G korta</t>
  </si>
  <si>
    <t>Number of active 3G phone cards</t>
  </si>
  <si>
    <t>Mobile broadband</t>
  </si>
  <si>
    <t>(1.000 MB)</t>
  </si>
  <si>
    <t>Breiðbandstenging farsíma</t>
  </si>
  <si>
    <t xml:space="preserve"> - Eingöngu gögn/data only</t>
  </si>
  <si>
    <t xml:space="preserve">Mobile broadband </t>
  </si>
  <si>
    <t xml:space="preserve"> - Fjöldi virkra 2G korta</t>
  </si>
  <si>
    <t xml:space="preserve"> - Fjöldi virkra 3G korta</t>
  </si>
  <si>
    <t>Farsímanet / gögn</t>
  </si>
  <si>
    <t>Mobile network / Data</t>
  </si>
  <si>
    <t>Farsímanet / tal og gögn</t>
  </si>
  <si>
    <t>Farsímanet / Eingöngu gögn</t>
  </si>
  <si>
    <t>Mobile network / data only</t>
  </si>
  <si>
    <t xml:space="preserve"> - Talsímarekstur / Fixed network phone</t>
  </si>
  <si>
    <t xml:space="preserve"> - GlobalCall</t>
  </si>
  <si>
    <t>Fónn ehf.</t>
  </si>
  <si>
    <t>Kukl ehf.</t>
  </si>
  <si>
    <t>Ljós og gagnaleiðari ehf.</t>
  </si>
  <si>
    <t>Softverk ehf.</t>
  </si>
  <si>
    <t>Tölvustoð ehf.</t>
  </si>
  <si>
    <t>Overview over licence holders in the electronic communications market:</t>
  </si>
  <si>
    <t>Emerald Network Computing. Inc.</t>
  </si>
  <si>
    <t>Sæstrengur og gagnaflutningsþjónusta</t>
  </si>
  <si>
    <t>Sjónvarpsmiðstöðin ehf.</t>
  </si>
  <si>
    <t>Submarine cable and data transmission service</t>
  </si>
  <si>
    <t xml:space="preserve"> - Gagnafl. og Internet þjón./Data transfer and Internet service</t>
  </si>
  <si>
    <t>Ár</t>
  </si>
  <si>
    <t xml:space="preserve">Mynd 1. Fjöldi aðgangslína í fastanetinu </t>
  </si>
  <si>
    <t>Picture 1. Total subscribers lines in the fixed network</t>
  </si>
  <si>
    <t>Tafla 2. PSTN notendalínur</t>
  </si>
  <si>
    <t>Table 2. Ordinary telephone subscribers lines</t>
  </si>
  <si>
    <t>Picture 2. Ordinary telephone subscribers lines by companies</t>
  </si>
  <si>
    <t>Mynd 3. Markaðshlutdeild skipt eftir heimilum og fyrirtækjum</t>
  </si>
  <si>
    <t>Mynd 4. Fjöldi mínútna á fastaneti</t>
  </si>
  <si>
    <t>Mynd 5. Markaðshlutdeild skipt eftir fyrirtækjum</t>
  </si>
  <si>
    <t>Picture 5. Market share by companies</t>
  </si>
  <si>
    <t>Mynd 6. Markaðshlutdeild skipt eftir fyrirtækjum</t>
  </si>
  <si>
    <t>Picture 6. Market share by companies</t>
  </si>
  <si>
    <t>Mynd 7. Markaðshlutdeild skipt eftir fyrirtækjum</t>
  </si>
  <si>
    <t>Picture 7. Market share by companies</t>
  </si>
  <si>
    <t>Mynd 10. Markaðshlutdeild skipt eftir fyrirtækjum</t>
  </si>
  <si>
    <t>Picture 10. Market share by companies</t>
  </si>
  <si>
    <t>Mynd 11. Markaðshlutdeild skipt eftir fyrirtækjum</t>
  </si>
  <si>
    <t>Picture 11. Market share by companies</t>
  </si>
  <si>
    <t>Mynd 15. Markaðshlutdeild skipt eftir fyrirtækjum</t>
  </si>
  <si>
    <t>Picture 15. Market share by companies</t>
  </si>
  <si>
    <t>Mynd 16. Markaðshlutdeild skipt eftir fyrirtækjum</t>
  </si>
  <si>
    <t>Mynd 17. Markaðshlutdeild skipt eftir fyrirtækjum</t>
  </si>
  <si>
    <t>Picture 18. Market share by companies</t>
  </si>
  <si>
    <t>Mynd 19. Markaðshlutdeild skipt eftir fyrirtækjum</t>
  </si>
  <si>
    <t>Picture 19. Market share by companies</t>
  </si>
  <si>
    <t>Picture 20. Market share by companies</t>
  </si>
  <si>
    <t/>
  </si>
  <si>
    <t>Mynd 23. Markaðshlutdeild skipt eftir fyrirtækjum</t>
  </si>
  <si>
    <t>Picture 23. Market share by companies</t>
  </si>
  <si>
    <t xml:space="preserve">Tafla 1. Helstu stærðir á fastaneti </t>
  </si>
  <si>
    <t xml:space="preserve">Table 1. Main indicators in the fixed network </t>
  </si>
  <si>
    <t xml:space="preserve">Table 5. Domestic traffic in the fixed network </t>
  </si>
  <si>
    <t>Tafla 6. Símtöl til útlanda</t>
  </si>
  <si>
    <t xml:space="preserve">Table 6. Outgoing international calls </t>
  </si>
  <si>
    <t xml:space="preserve">Table 7. Calls to mobile networks </t>
  </si>
  <si>
    <t>Tafla 7. Símtöl til farsímaneta</t>
  </si>
  <si>
    <t>Tafla 8. Helstu stærðir á farsímamarkaði</t>
  </si>
  <si>
    <t>Table 8. Main indicators in mobile networks</t>
  </si>
  <si>
    <t>Mynd 2. PSTN notendalínur eftir fyrirtækjum</t>
  </si>
  <si>
    <t>Tafla 4. Fjöldi mínútna á símtölum í fastaneti</t>
  </si>
  <si>
    <t xml:space="preserve">Table 4. Total traffic in the fixed network </t>
  </si>
  <si>
    <t>Picture 4. Total traffic in the fixed network</t>
  </si>
  <si>
    <t>Mynd 8. Hlutfalsleg skipting farsímanotenda</t>
  </si>
  <si>
    <t>Mynd 20. Markaðshlutdeild skipt eftir fyrirtækjum</t>
  </si>
  <si>
    <t>Picture 8. Comparative division of mobile users</t>
  </si>
  <si>
    <t>Alterna Tel ehf.</t>
  </si>
  <si>
    <t>Talsíma-, farsíma- og gagnaflutningsþjónusta</t>
  </si>
  <si>
    <t>A.T.C. Avant Telecom Consulting AG</t>
  </si>
  <si>
    <t>Backbone ehf.</t>
  </si>
  <si>
    <t>Datacell ehf.</t>
  </si>
  <si>
    <t>Gullskógar ehf.</t>
  </si>
  <si>
    <t>iCell ehf.</t>
  </si>
  <si>
    <t>GSM, talsímaþjónusta, gagnaflutningsþjónusta o.fl.</t>
  </si>
  <si>
    <t>Irja ehf.</t>
  </si>
  <si>
    <t>NyX ehf.</t>
  </si>
  <si>
    <t>Símafélagið ehf.</t>
  </si>
  <si>
    <t>TAS Tækniþjónusta ehf.</t>
  </si>
  <si>
    <t>Tæknimiðlun ehf.</t>
  </si>
  <si>
    <t>Örugga símafélagið ehf.</t>
  </si>
  <si>
    <t>Voice telephony, mobile and data transmission</t>
  </si>
  <si>
    <t>Data transmission services</t>
  </si>
  <si>
    <t>Davíð og Golíat ehf.</t>
  </si>
  <si>
    <t>Voice telephony and data transmission service</t>
  </si>
  <si>
    <t xml:space="preserve">Management and lease of NATO´s optical fibre network </t>
  </si>
  <si>
    <t>Mynd 27. Markaðshlutdeild skipt eftir fyrirtækjum</t>
  </si>
  <si>
    <t>Picture 27. Market share by companies</t>
  </si>
  <si>
    <t>Mynd 26. Markaðshlutdeild skipt eftir fyrirtækjum</t>
  </si>
  <si>
    <t>Picture 26. Market share by companies</t>
  </si>
  <si>
    <t>Table 25. Total subscriptions by type</t>
  </si>
  <si>
    <t>Mynd 25. Hlutfall tenginga eftir tegund</t>
  </si>
  <si>
    <t>Picture 25. Connection rate by type</t>
  </si>
  <si>
    <t>Tafla 25. Fjöldi tenginga eftir tegund</t>
  </si>
  <si>
    <t>Table 24. Data traffic from mobile network, data only subscriptions</t>
  </si>
  <si>
    <t>Mynd 24. Markaðshlutdeild skipt eftir fyrirtækjum</t>
  </si>
  <si>
    <t>Picture 24. Market share by companies</t>
  </si>
  <si>
    <t>Tafla 24. Gagnamagn, eingöngu gagnaáskrift</t>
  </si>
  <si>
    <t>Tafla 23. Gagnamagn, tal og gagnamagn</t>
  </si>
  <si>
    <t>Table 23. Data traffic from mobile network, speech and data</t>
  </si>
  <si>
    <t>Tafla 22. Gagnamagn á farsímaneti</t>
  </si>
  <si>
    <t>Table 22. Data traffic from mobile network</t>
  </si>
  <si>
    <t>Mynd 22. Hlutfall gagnamagns eftir tegund</t>
  </si>
  <si>
    <t>Picture 22. Data traffic by type</t>
  </si>
  <si>
    <t>Table 21. Mobile broadband, number of data only subscriptions</t>
  </si>
  <si>
    <t>Mynd 21. Markaðshlutdeild skipt eftir fyrirtækjum</t>
  </si>
  <si>
    <t>Picture 21. Market share by companies</t>
  </si>
  <si>
    <t>Tafla 21. Breiðbandstenging farsíma, fjöldi áskrifta, gagnaáskrift eingöngu</t>
  </si>
  <si>
    <t>Tafla 20. Breiðbandstenging farsíma, fjöldi áskrifta, tal og gagnamagn</t>
  </si>
  <si>
    <t>Tafla 19. Fjöldi SMS og MMS skilaboða eftir fyrirtækjum</t>
  </si>
  <si>
    <t>Table 19. Total SMS and MMS messages by companies</t>
  </si>
  <si>
    <t>Mynd 18. Markaðshlutdeild skipt eftir fyrirtækjum</t>
  </si>
  <si>
    <t>Tafla 17. Fjöldi mínútna úr farsímum í farsíma</t>
  </si>
  <si>
    <t>Table 17. Total minutes from mobile to mobile</t>
  </si>
  <si>
    <t>Picture 17. Market share by company</t>
  </si>
  <si>
    <t>Picture 16. Market share by companies</t>
  </si>
  <si>
    <t>Tafla 15. Fjöldi mínútna á símtölum úr farsímum</t>
  </si>
  <si>
    <t>Tafla 14. Fjöldi mínútna á símtölum úr farsíma.</t>
  </si>
  <si>
    <t>Table 14. Total minutes from GSM mobile phones.</t>
  </si>
  <si>
    <t>Tafla 13. Fjöldi virkra símakorta á 3G farsímaneti</t>
  </si>
  <si>
    <t>Table 13. Number of active phone cards on 3G mobile network</t>
  </si>
  <si>
    <t>Mynd 13. Markaðshlutdeild skipt eftir tegund.</t>
  </si>
  <si>
    <t>Picture 13. Market share by type</t>
  </si>
  <si>
    <t>Mynd 12. Markaðshlutdeild skipt eftir fyrirtækjum</t>
  </si>
  <si>
    <t>Picture 12. Market share by companies</t>
  </si>
  <si>
    <t>Heildarfjöldi farsíma áskrifta / Total mobile subscriptions</t>
  </si>
  <si>
    <t>Farsímaáskriftir með talþjónustu / Mobile voice only</t>
  </si>
  <si>
    <t>Gagnaáskrift eingöngu / Data only subscriptions</t>
  </si>
  <si>
    <t>Fjöldi mínútna úr farsímum / Total minutes from mobile</t>
  </si>
  <si>
    <t>Fjöldi símtala úr farsímum / Total calls from mobile</t>
  </si>
  <si>
    <t>SMS skeyti send úr farsímum / SMS sent from mobile</t>
  </si>
  <si>
    <t>MMS skeyti send úr farsímum / MMS sent from mobile</t>
  </si>
  <si>
    <t xml:space="preserve"> - Tal og gögn/voice and data</t>
  </si>
  <si>
    <t>Mobile network / voice and data</t>
  </si>
  <si>
    <t>Fiber</t>
  </si>
  <si>
    <t>Tafla 32. Fjárfestingar eftir fjarskiptastarfsemi</t>
  </si>
  <si>
    <t>Mynd 32. Hlutfall fjárfestinga eftir fjarskiptastarfsemi</t>
  </si>
  <si>
    <t>Picture 32. Investment in telecommunication</t>
  </si>
  <si>
    <t>Tafla  31. Heildartekjur eftir fjarskiptastarfsemi</t>
  </si>
  <si>
    <t xml:space="preserve">Table 31. Total income from telecommunication </t>
  </si>
  <si>
    <t>Mynd 31. Hlutfall heildartekna eftir fjarskiptastarfsemi</t>
  </si>
  <si>
    <t>Picture 31. Total income from telecommunication</t>
  </si>
  <si>
    <t>Tafla 30. Fjöldi xDSL áskrifenda eftir hraða tengingar</t>
  </si>
  <si>
    <t xml:space="preserve">Table 30. Total xDSL subscribers by connection speed </t>
  </si>
  <si>
    <t>Mynd 30. Hlutfall xDSL áskrifenda eftir hraða tengingar</t>
  </si>
  <si>
    <t>Picture 30. Total xDSL subscribers by connection speed</t>
  </si>
  <si>
    <t>Tafla 28. Fjöldi ljósleiðara áskrifta eftir fyrirtækjum</t>
  </si>
  <si>
    <t>Table 28. Total fiber subscriptions by companies</t>
  </si>
  <si>
    <t>Mynd 28. Markaðshlutdeild skipt eftir fyrirtækjum</t>
  </si>
  <si>
    <t>Picture 28. Market share by companies</t>
  </si>
  <si>
    <t>Tafla 27. Fjöldi xDSL tenginga eftir fyrirtækjum</t>
  </si>
  <si>
    <t>Table 27. Total xDSL subscriptions by companies</t>
  </si>
  <si>
    <t>Tafla 26. Fjöldi tenginga eftir fyrirtækjum</t>
  </si>
  <si>
    <t>Table 26. Total subscriptions by companies</t>
  </si>
  <si>
    <t>Á ári / Per year</t>
  </si>
  <si>
    <t>Mynd 9. Markaðshlutdeild skipt eftir fyrirtækjum</t>
  </si>
  <si>
    <t>Picture 9. Market share by companies</t>
  </si>
  <si>
    <t>Tafla 29. Fjöldi xDSL og ljósleiðara internettenginga</t>
  </si>
  <si>
    <t>Table 29. Total xDSL and fiber internet connection</t>
  </si>
  <si>
    <t>Mynd 29. Fjöldi xDSL og ljósleiðara internettenginga</t>
  </si>
  <si>
    <t>Picture 29. Total xDSL and fiber internet connection</t>
  </si>
  <si>
    <t xml:space="preserve">Tafla 9. Heildarfjöldi áskrifta </t>
  </si>
  <si>
    <t xml:space="preserve">Table 9. Total subscriptions </t>
  </si>
  <si>
    <t xml:space="preserve">Tafla 10. Fjöldi áskrifta með talþjónustu </t>
  </si>
  <si>
    <t xml:space="preserve">Table 10. Mobile voice only subscriptions </t>
  </si>
  <si>
    <t xml:space="preserve">Tafla 11. Fastar áskriftir </t>
  </si>
  <si>
    <t xml:space="preserve">Table 11. Fixed subscriptions </t>
  </si>
  <si>
    <t xml:space="preserve">Tafla 12. Fyrirframgreidd símakort </t>
  </si>
  <si>
    <t xml:space="preserve">Table 12. Pre-paid phone cards </t>
  </si>
  <si>
    <t>Table 15. Total minutes from mobile phones</t>
  </si>
  <si>
    <t>Tafla 16. Fjöldi mínútna úr farsímum til fastanets</t>
  </si>
  <si>
    <t>Table 16. Total minutes from mobile to fixed newtwork</t>
  </si>
  <si>
    <t>Tafla 18. Fjöldi mínútna úr farsímum til útlanda</t>
  </si>
  <si>
    <t>Table 18. Total mobile outgoing international calls</t>
  </si>
  <si>
    <t>Picture 3. Market share by private and business</t>
  </si>
  <si>
    <t xml:space="preserve"> - Hringdu</t>
  </si>
  <si>
    <t xml:space="preserve">Fjöldi áskrifta </t>
  </si>
  <si>
    <t xml:space="preserve">Total subscriptions </t>
  </si>
  <si>
    <t xml:space="preserve">Fastar áskriftir </t>
  </si>
  <si>
    <t>Mynd 14. Fjöldi mínútna úr farsíma</t>
  </si>
  <si>
    <t>Picture 14. Total minutes from mobile phone</t>
  </si>
  <si>
    <t>Advania hf.</t>
  </si>
  <si>
    <t>Colt Lux Group Holding S.a.r.l.</t>
  </si>
  <si>
    <t>Fjarskipti ehf.</t>
  </si>
  <si>
    <t>Fjarskiptaþjónusta og fjarskiptanet/Tetra</t>
  </si>
  <si>
    <t>Gagnaveitan ehf.</t>
  </si>
  <si>
    <t>Hringdu ehf.</t>
  </si>
  <si>
    <t>Isavia ehf.</t>
  </si>
  <si>
    <t>Kapalkerfi ehf.</t>
  </si>
  <si>
    <t>Landhelgisgæsla Íslands</t>
  </si>
  <si>
    <t>Rekstur og útleiga NATO ljósleiðarastrengja</t>
  </si>
  <si>
    <t>Nýherji hf.</t>
  </si>
  <si>
    <t>Opin kerfi ehf.</t>
  </si>
  <si>
    <t>Packet ehf.</t>
  </si>
  <si>
    <t>Gagnaflutningsnet- og þjónusta</t>
  </si>
  <si>
    <t>Ríkisútvarpið  ohf.</t>
  </si>
  <si>
    <t>Isavia ohf.</t>
  </si>
  <si>
    <t xml:space="preserve"> - Nova </t>
  </si>
  <si>
    <t xml:space="preserve">ISDN (2B) línur </t>
  </si>
  <si>
    <t xml:space="preserve">ISDN (2B) subscriber lines </t>
  </si>
  <si>
    <t>Table 20. Mobile broadband, number of voice and data subscriptions</t>
  </si>
  <si>
    <t>2012</t>
  </si>
  <si>
    <t xml:space="preserve"> - Aðrir / Others</t>
  </si>
  <si>
    <t xml:space="preserve"> - Minna en / Less than 10 Mbit/s</t>
  </si>
  <si>
    <t xml:space="preserve"> - Á milli / Between 10 - 50 Mbit/s</t>
  </si>
  <si>
    <t>Símtöl til fastaneta / Calls to fixed networks</t>
  </si>
  <si>
    <t xml:space="preserve"> - Símtöl til fastaneta / Calls to fixed networks</t>
  </si>
  <si>
    <t>Tafla 5. Fjöldi mínútna á símtölum til fastaneta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</si>
</sst>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51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Verdana"/>
      <family val="2"/>
    </font>
    <font>
      <sz val="11"/>
      <name val="Times"/>
      <family val="1"/>
    </font>
    <font>
      <sz val="9"/>
      <name val="Verdana"/>
      <family val="2"/>
    </font>
    <font>
      <b/>
      <i/>
      <sz val="11"/>
      <name val="Verdana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57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9" fontId="3" fillId="0" borderId="0" xfId="57" applyFont="1" applyFill="1" applyAlignment="1">
      <alignment/>
    </xf>
    <xf numFmtId="3" fontId="3" fillId="0" borderId="0" xfId="0" applyNumberFormat="1" applyFont="1" applyFill="1" applyBorder="1" applyAlignment="1">
      <alignment/>
    </xf>
    <xf numFmtId="9" fontId="3" fillId="0" borderId="0" xfId="57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3" fillId="0" borderId="0" xfId="42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9" fontId="3" fillId="0" borderId="0" xfId="57" applyFont="1" applyFill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3" fillId="33" borderId="0" xfId="5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9" fontId="10" fillId="0" borderId="0" xfId="57" applyFont="1" applyAlignment="1">
      <alignment/>
    </xf>
    <xf numFmtId="3" fontId="11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11" fillId="0" borderId="0" xfId="57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4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Alignment="1">
      <alignment/>
    </xf>
    <xf numFmtId="0" fontId="12" fillId="0" borderId="0" xfId="0" applyFont="1" applyFill="1" applyBorder="1" applyAlignment="1">
      <alignment/>
    </xf>
    <xf numFmtId="164" fontId="3" fillId="33" borderId="0" xfId="57" applyNumberFormat="1" applyFont="1" applyFill="1" applyAlignment="1">
      <alignment/>
    </xf>
    <xf numFmtId="164" fontId="3" fillId="0" borderId="0" xfId="57" applyNumberFormat="1" applyFont="1" applyFill="1" applyAlignment="1">
      <alignment/>
    </xf>
    <xf numFmtId="164" fontId="3" fillId="33" borderId="0" xfId="57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33" borderId="10" xfId="57" applyNumberFormat="1" applyFont="1" applyFill="1" applyBorder="1" applyAlignment="1">
      <alignment horizontal="right"/>
    </xf>
    <xf numFmtId="164" fontId="3" fillId="33" borderId="10" xfId="57" applyNumberFormat="1" applyFont="1" applyFill="1" applyBorder="1" applyAlignment="1">
      <alignment/>
    </xf>
    <xf numFmtId="164" fontId="3" fillId="0" borderId="0" xfId="57" applyNumberFormat="1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164" fontId="3" fillId="33" borderId="0" xfId="57" applyNumberFormat="1" applyFont="1" applyFill="1" applyAlignment="1">
      <alignment horizontal="right"/>
    </xf>
    <xf numFmtId="164" fontId="3" fillId="0" borderId="10" xfId="57" applyNumberFormat="1" applyFont="1" applyFill="1" applyBorder="1" applyAlignment="1">
      <alignment/>
    </xf>
    <xf numFmtId="164" fontId="3" fillId="0" borderId="0" xfId="57" applyNumberFormat="1" applyFont="1" applyFill="1" applyAlignment="1">
      <alignment horizontal="right"/>
    </xf>
    <xf numFmtId="164" fontId="3" fillId="33" borderId="0" xfId="57" applyNumberFormat="1" applyFont="1" applyFill="1" applyBorder="1" applyAlignment="1">
      <alignment horizontal="right"/>
    </xf>
    <xf numFmtId="164" fontId="3" fillId="0" borderId="10" xfId="57" applyNumberFormat="1" applyFont="1" applyFill="1" applyBorder="1" applyAlignment="1">
      <alignment horizontal="right"/>
    </xf>
    <xf numFmtId="164" fontId="3" fillId="0" borderId="0" xfId="57" applyNumberFormat="1" applyFont="1" applyFill="1" applyBorder="1" applyAlignment="1">
      <alignment horizontal="right"/>
    </xf>
    <xf numFmtId="164" fontId="0" fillId="0" borderId="0" xfId="57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64" fontId="3" fillId="0" borderId="0" xfId="57" applyNumberFormat="1" applyFont="1" applyBorder="1" applyAlignment="1">
      <alignment horizontal="right"/>
    </xf>
    <xf numFmtId="9" fontId="3" fillId="0" borderId="0" xfId="57" applyFont="1" applyBorder="1" applyAlignment="1">
      <alignment horizontal="right"/>
    </xf>
    <xf numFmtId="3" fontId="3" fillId="0" borderId="0" xfId="57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3" fillId="0" borderId="0" xfId="0" applyFont="1" applyFill="1" applyAlignment="1" quotePrefix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164" fontId="3" fillId="35" borderId="0" xfId="57" applyNumberFormat="1" applyFont="1" applyFill="1" applyBorder="1" applyAlignment="1">
      <alignment/>
    </xf>
    <xf numFmtId="164" fontId="3" fillId="35" borderId="0" xfId="57" applyNumberFormat="1" applyFont="1" applyFill="1" applyBorder="1" applyAlignment="1">
      <alignment horizontal="right"/>
    </xf>
    <xf numFmtId="164" fontId="3" fillId="0" borderId="10" xfId="57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57" applyNumberFormat="1" applyFont="1" applyBorder="1" applyAlignment="1">
      <alignment/>
    </xf>
    <xf numFmtId="9" fontId="3" fillId="0" borderId="11" xfId="57" applyFont="1" applyFill="1" applyBorder="1" applyAlignment="1">
      <alignment horizontal="right"/>
    </xf>
    <xf numFmtId="9" fontId="3" fillId="0" borderId="11" xfId="57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9" fontId="3" fillId="33" borderId="10" xfId="57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26</xdr:row>
      <xdr:rowOff>28575</xdr:rowOff>
    </xdr:from>
    <xdr:to>
      <xdr:col>7</xdr:col>
      <xdr:colOff>800100</xdr:colOff>
      <xdr:row>45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24350"/>
          <a:ext cx="58293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20</xdr:row>
      <xdr:rowOff>38100</xdr:rowOff>
    </xdr:from>
    <xdr:to>
      <xdr:col>9</xdr:col>
      <xdr:colOff>180975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05175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20</xdr:row>
      <xdr:rowOff>28575</xdr:rowOff>
    </xdr:from>
    <xdr:to>
      <xdr:col>9</xdr:col>
      <xdr:colOff>219075</xdr:colOff>
      <xdr:row>42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95650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20</xdr:row>
      <xdr:rowOff>38100</xdr:rowOff>
    </xdr:from>
    <xdr:to>
      <xdr:col>9</xdr:col>
      <xdr:colOff>476250</xdr:colOff>
      <xdr:row>42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05175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19050</xdr:rowOff>
    </xdr:from>
    <xdr:to>
      <xdr:col>10</xdr:col>
      <xdr:colOff>28575</xdr:colOff>
      <xdr:row>34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00350"/>
          <a:ext cx="54006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18</xdr:row>
      <xdr:rowOff>19050</xdr:rowOff>
    </xdr:from>
    <xdr:to>
      <xdr:col>7</xdr:col>
      <xdr:colOff>409575</xdr:colOff>
      <xdr:row>35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62275"/>
          <a:ext cx="58674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20</xdr:row>
      <xdr:rowOff>38100</xdr:rowOff>
    </xdr:from>
    <xdr:to>
      <xdr:col>9</xdr:col>
      <xdr:colOff>123825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05175"/>
          <a:ext cx="5038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20</xdr:row>
      <xdr:rowOff>19050</xdr:rowOff>
    </xdr:from>
    <xdr:to>
      <xdr:col>9</xdr:col>
      <xdr:colOff>133350</xdr:colOff>
      <xdr:row>42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86125"/>
          <a:ext cx="5038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19</xdr:row>
      <xdr:rowOff>142875</xdr:rowOff>
    </xdr:from>
    <xdr:to>
      <xdr:col>9</xdr:col>
      <xdr:colOff>219075</xdr:colOff>
      <xdr:row>42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48025"/>
          <a:ext cx="5038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20</xdr:row>
      <xdr:rowOff>9525</xdr:rowOff>
    </xdr:from>
    <xdr:to>
      <xdr:col>9</xdr:col>
      <xdr:colOff>390525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76600"/>
          <a:ext cx="5038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26</xdr:row>
      <xdr:rowOff>28575</xdr:rowOff>
    </xdr:from>
    <xdr:to>
      <xdr:col>4</xdr:col>
      <xdr:colOff>581025</xdr:colOff>
      <xdr:row>44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305300"/>
          <a:ext cx="2952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26</xdr:row>
      <xdr:rowOff>28575</xdr:rowOff>
    </xdr:from>
    <xdr:to>
      <xdr:col>10</xdr:col>
      <xdr:colOff>238125</xdr:colOff>
      <xdr:row>44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4305300"/>
          <a:ext cx="30003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22</xdr:row>
      <xdr:rowOff>38100</xdr:rowOff>
    </xdr:from>
    <xdr:to>
      <xdr:col>7</xdr:col>
      <xdr:colOff>485775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29025"/>
          <a:ext cx="5400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20</xdr:row>
      <xdr:rowOff>28575</xdr:rowOff>
    </xdr:from>
    <xdr:to>
      <xdr:col>9</xdr:col>
      <xdr:colOff>419100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95650"/>
          <a:ext cx="5105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19</xdr:row>
      <xdr:rowOff>0</xdr:rowOff>
    </xdr:from>
    <xdr:to>
      <xdr:col>9</xdr:col>
      <xdr:colOff>504825</xdr:colOff>
      <xdr:row>41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05150"/>
          <a:ext cx="51435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17</xdr:row>
      <xdr:rowOff>38100</xdr:rowOff>
    </xdr:from>
    <xdr:to>
      <xdr:col>9</xdr:col>
      <xdr:colOff>295275</xdr:colOff>
      <xdr:row>39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76550"/>
          <a:ext cx="56578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20</xdr:row>
      <xdr:rowOff>28575</xdr:rowOff>
    </xdr:from>
    <xdr:to>
      <xdr:col>10</xdr:col>
      <xdr:colOff>47625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52800"/>
          <a:ext cx="54006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19</xdr:row>
      <xdr:rowOff>38100</xdr:rowOff>
    </xdr:from>
    <xdr:to>
      <xdr:col>11</xdr:col>
      <xdr:colOff>28575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86125"/>
          <a:ext cx="57626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17</xdr:row>
      <xdr:rowOff>0</xdr:rowOff>
    </xdr:from>
    <xdr:to>
      <xdr:col>4</xdr:col>
      <xdr:colOff>485775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81300"/>
          <a:ext cx="54006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20</xdr:row>
      <xdr:rowOff>19050</xdr:rowOff>
    </xdr:from>
    <xdr:to>
      <xdr:col>7</xdr:col>
      <xdr:colOff>295275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86125"/>
          <a:ext cx="50673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19</xdr:row>
      <xdr:rowOff>28575</xdr:rowOff>
    </xdr:from>
    <xdr:to>
      <xdr:col>7</xdr:col>
      <xdr:colOff>504825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33725"/>
          <a:ext cx="50387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19</xdr:row>
      <xdr:rowOff>152400</xdr:rowOff>
    </xdr:from>
    <xdr:to>
      <xdr:col>7</xdr:col>
      <xdr:colOff>200025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57550"/>
          <a:ext cx="47625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25</xdr:row>
      <xdr:rowOff>28575</xdr:rowOff>
    </xdr:from>
    <xdr:to>
      <xdr:col>5</xdr:col>
      <xdr:colOff>76200</xdr:colOff>
      <xdr:row>43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05275"/>
          <a:ext cx="54006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21</xdr:row>
      <xdr:rowOff>9525</xdr:rowOff>
    </xdr:from>
    <xdr:to>
      <xdr:col>9</xdr:col>
      <xdr:colOff>200025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57575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28575</xdr:rowOff>
    </xdr:from>
    <xdr:to>
      <xdr:col>3</xdr:col>
      <xdr:colOff>95250</xdr:colOff>
      <xdr:row>39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09875"/>
          <a:ext cx="39624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57150</xdr:rowOff>
    </xdr:from>
    <xdr:to>
      <xdr:col>4</xdr:col>
      <xdr:colOff>123825</xdr:colOff>
      <xdr:row>34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28950"/>
          <a:ext cx="61531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19050</xdr:rowOff>
    </xdr:from>
    <xdr:to>
      <xdr:col>4</xdr:col>
      <xdr:colOff>76200</xdr:colOff>
      <xdr:row>32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86075"/>
          <a:ext cx="61531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19</xdr:row>
      <xdr:rowOff>47625</xdr:rowOff>
    </xdr:from>
    <xdr:to>
      <xdr:col>8</xdr:col>
      <xdr:colOff>9525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7075"/>
          <a:ext cx="61150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0</xdr:rowOff>
    </xdr:from>
    <xdr:to>
      <xdr:col>9</xdr:col>
      <xdr:colOff>209550</xdr:colOff>
      <xdr:row>39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0"/>
          <a:ext cx="54006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22</xdr:row>
      <xdr:rowOff>171450</xdr:rowOff>
    </xdr:from>
    <xdr:to>
      <xdr:col>8</xdr:col>
      <xdr:colOff>428625</xdr:colOff>
      <xdr:row>45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48100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22</xdr:row>
      <xdr:rowOff>47625</xdr:rowOff>
    </xdr:from>
    <xdr:to>
      <xdr:col>9</xdr:col>
      <xdr:colOff>314325</xdr:colOff>
      <xdr:row>40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00"/>
          <a:ext cx="54006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26</xdr:row>
      <xdr:rowOff>19050</xdr:rowOff>
    </xdr:from>
    <xdr:to>
      <xdr:col>6</xdr:col>
      <xdr:colOff>771525</xdr:colOff>
      <xdr:row>48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43400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21</xdr:row>
      <xdr:rowOff>19050</xdr:rowOff>
    </xdr:from>
    <xdr:to>
      <xdr:col>9</xdr:col>
      <xdr:colOff>190500</xdr:colOff>
      <xdr:row>43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48050"/>
          <a:ext cx="50387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2.00390625" style="1" customWidth="1"/>
    <col min="3" max="3" width="9.140625" style="1" customWidth="1"/>
    <col min="4" max="4" width="19.00390625" style="1" customWidth="1"/>
    <col min="5" max="5" width="1.7109375" style="1" customWidth="1"/>
    <col min="6" max="8" width="12.7109375" style="1" customWidth="1"/>
    <col min="9" max="9" width="9.140625" style="1" customWidth="1"/>
    <col min="10" max="10" width="10.28125" style="1" customWidth="1"/>
    <col min="11" max="11" width="15.140625" style="1" customWidth="1"/>
    <col min="12" max="12" width="9.140625" style="1" customWidth="1"/>
    <col min="13" max="13" width="13.140625" style="1" customWidth="1"/>
    <col min="14" max="16384" width="9.140625" style="1" customWidth="1"/>
  </cols>
  <sheetData>
    <row r="1" ht="15">
      <c r="A1" s="16" t="s">
        <v>0</v>
      </c>
    </row>
    <row r="3" spans="1:7" s="9" customFormat="1" ht="15">
      <c r="A3" s="115" t="s">
        <v>226</v>
      </c>
      <c r="B3" s="115"/>
      <c r="F3" s="19"/>
      <c r="G3" s="90"/>
    </row>
    <row r="4" spans="1:8" ht="12.75">
      <c r="A4" s="12" t="s">
        <v>227</v>
      </c>
      <c r="B4" s="12"/>
      <c r="C4" s="12"/>
      <c r="D4" s="12"/>
      <c r="E4" s="12"/>
      <c r="F4" s="99"/>
      <c r="G4" s="12"/>
      <c r="H4" s="12"/>
    </row>
    <row r="5" spans="1:11" ht="12.75">
      <c r="A5" s="2"/>
      <c r="B5" s="2"/>
      <c r="C5" s="2"/>
      <c r="D5" s="2"/>
      <c r="E5" s="2"/>
      <c r="F5" s="2"/>
      <c r="G5" s="2"/>
      <c r="H5" s="2"/>
      <c r="J5" s="6" t="s">
        <v>197</v>
      </c>
      <c r="K5" s="6" t="s">
        <v>2</v>
      </c>
    </row>
    <row r="6" spans="1:11" ht="12.75">
      <c r="A6" s="7" t="s">
        <v>1</v>
      </c>
      <c r="B6" s="7"/>
      <c r="C6" s="7"/>
      <c r="D6" s="7"/>
      <c r="E6" s="7"/>
      <c r="F6" s="53">
        <v>2010</v>
      </c>
      <c r="G6" s="53">
        <v>2011</v>
      </c>
      <c r="H6" s="53">
        <v>2012</v>
      </c>
      <c r="J6" s="114">
        <v>1994</v>
      </c>
      <c r="K6" s="122">
        <v>148330</v>
      </c>
    </row>
    <row r="7" spans="10:11" ht="12.75">
      <c r="J7" s="114">
        <v>1995</v>
      </c>
      <c r="K7" s="122">
        <v>148675</v>
      </c>
    </row>
    <row r="8" spans="1:11" ht="12.75">
      <c r="A8" s="37" t="s">
        <v>20</v>
      </c>
      <c r="B8" s="37"/>
      <c r="C8" s="37"/>
      <c r="D8" s="37"/>
      <c r="E8" s="37"/>
      <c r="F8" s="43">
        <v>142482</v>
      </c>
      <c r="G8" s="43">
        <v>136574</v>
      </c>
      <c r="H8" s="43">
        <v>133276</v>
      </c>
      <c r="J8" s="114">
        <v>1996</v>
      </c>
      <c r="K8" s="122">
        <v>153551</v>
      </c>
    </row>
    <row r="9" spans="1:11" ht="12.75">
      <c r="A9" s="1" t="s">
        <v>105</v>
      </c>
      <c r="F9" s="3">
        <v>132069</v>
      </c>
      <c r="G9" s="3">
        <v>126955</v>
      </c>
      <c r="H9" s="3">
        <v>125099</v>
      </c>
      <c r="J9" s="114">
        <v>1997</v>
      </c>
      <c r="K9" s="122">
        <v>155316</v>
      </c>
    </row>
    <row r="10" spans="1:11" ht="12.75">
      <c r="A10" s="37" t="s">
        <v>11</v>
      </c>
      <c r="B10" s="37"/>
      <c r="C10" s="37"/>
      <c r="D10" s="37"/>
      <c r="E10" s="37"/>
      <c r="F10" s="43">
        <v>9405</v>
      </c>
      <c r="G10" s="43">
        <v>8626</v>
      </c>
      <c r="H10" s="43">
        <v>7536</v>
      </c>
      <c r="J10" s="114">
        <v>1998</v>
      </c>
      <c r="K10" s="122">
        <v>156541</v>
      </c>
    </row>
    <row r="11" spans="1:11" ht="12.75">
      <c r="A11" s="1" t="s">
        <v>12</v>
      </c>
      <c r="F11" s="3">
        <v>1008</v>
      </c>
      <c r="G11" s="3">
        <v>993</v>
      </c>
      <c r="H11" s="3">
        <v>641</v>
      </c>
      <c r="J11" s="114">
        <v>1999</v>
      </c>
      <c r="K11" s="122">
        <v>158455</v>
      </c>
    </row>
    <row r="12" spans="1:11" ht="12.75">
      <c r="A12" s="36"/>
      <c r="B12" s="37"/>
      <c r="C12" s="37"/>
      <c r="D12" s="37"/>
      <c r="E12" s="37"/>
      <c r="F12" s="38"/>
      <c r="G12" s="38"/>
      <c r="H12" s="38"/>
      <c r="J12" s="114">
        <v>2000</v>
      </c>
      <c r="K12" s="122">
        <v>159047</v>
      </c>
    </row>
    <row r="13" spans="1:11" ht="12.75">
      <c r="A13" s="9" t="s">
        <v>16</v>
      </c>
      <c r="B13" s="9"/>
      <c r="C13" s="9"/>
      <c r="D13" s="9"/>
      <c r="E13" s="9"/>
      <c r="F13" s="11">
        <v>3001</v>
      </c>
      <c r="G13" s="11">
        <v>3277</v>
      </c>
      <c r="H13" s="11">
        <v>3260</v>
      </c>
      <c r="J13" s="114">
        <v>2001</v>
      </c>
      <c r="K13" s="122">
        <v>157428</v>
      </c>
    </row>
    <row r="14" spans="1:11" ht="12.75">
      <c r="A14" s="37" t="s">
        <v>18</v>
      </c>
      <c r="B14" s="37"/>
      <c r="C14" s="37"/>
      <c r="D14" s="37"/>
      <c r="E14" s="37"/>
      <c r="F14" s="43">
        <v>11820</v>
      </c>
      <c r="G14" s="43">
        <v>17674</v>
      </c>
      <c r="H14" s="43">
        <v>21829</v>
      </c>
      <c r="I14" s="3"/>
      <c r="J14" s="114" t="s">
        <v>29</v>
      </c>
      <c r="K14" s="122">
        <v>149130</v>
      </c>
    </row>
    <row r="15" spans="1:11" ht="12.75">
      <c r="A15" s="9" t="s">
        <v>15</v>
      </c>
      <c r="B15" s="9"/>
      <c r="C15" s="9"/>
      <c r="D15" s="9"/>
      <c r="E15" s="9"/>
      <c r="F15" s="9">
        <v>269</v>
      </c>
      <c r="G15" s="9">
        <v>177</v>
      </c>
      <c r="H15" s="9">
        <v>120</v>
      </c>
      <c r="I15" s="3"/>
      <c r="J15" s="114" t="s">
        <v>30</v>
      </c>
      <c r="K15" s="122">
        <v>152147</v>
      </c>
    </row>
    <row r="16" spans="1:11" s="9" customFormat="1" ht="12.75">
      <c r="A16" s="37"/>
      <c r="B16" s="37"/>
      <c r="C16" s="37"/>
      <c r="D16" s="37"/>
      <c r="E16" s="37"/>
      <c r="F16" s="37"/>
      <c r="G16" s="37"/>
      <c r="H16" s="37"/>
      <c r="I16" s="11"/>
      <c r="J16" s="113" t="s">
        <v>31</v>
      </c>
      <c r="K16" s="123">
        <v>149872</v>
      </c>
    </row>
    <row r="17" spans="1:11" ht="12.75">
      <c r="A17" s="9" t="s">
        <v>23</v>
      </c>
      <c r="B17" s="9"/>
      <c r="C17" s="9"/>
      <c r="D17" s="9"/>
      <c r="E17" s="9"/>
      <c r="F17" s="9"/>
      <c r="G17" s="9"/>
      <c r="H17" s="9"/>
      <c r="J17" s="114">
        <v>2005</v>
      </c>
      <c r="K17" s="122">
        <v>150220</v>
      </c>
    </row>
    <row r="18" spans="1:11" ht="12.75">
      <c r="A18" s="37" t="s">
        <v>380</v>
      </c>
      <c r="B18" s="37"/>
      <c r="C18" s="37"/>
      <c r="D18" s="37"/>
      <c r="E18" s="37"/>
      <c r="F18" s="43">
        <v>462848</v>
      </c>
      <c r="G18" s="43">
        <v>439551</v>
      </c>
      <c r="H18" s="43">
        <v>408504</v>
      </c>
      <c r="J18" s="114">
        <v>2006</v>
      </c>
      <c r="K18" s="122">
        <v>146511</v>
      </c>
    </row>
    <row r="19" spans="1:11" ht="12.75">
      <c r="A19" s="9" t="s">
        <v>13</v>
      </c>
      <c r="B19" s="9"/>
      <c r="C19" s="9"/>
      <c r="D19" s="9"/>
      <c r="E19" s="9"/>
      <c r="F19" s="11">
        <v>25190</v>
      </c>
      <c r="G19" s="11">
        <v>22872</v>
      </c>
      <c r="H19" s="11">
        <v>18113</v>
      </c>
      <c r="J19" s="114">
        <v>2007</v>
      </c>
      <c r="K19" s="122">
        <v>147286</v>
      </c>
    </row>
    <row r="20" spans="1:11" ht="12.75">
      <c r="A20" s="37" t="s">
        <v>14</v>
      </c>
      <c r="B20" s="37"/>
      <c r="C20" s="37"/>
      <c r="D20" s="37"/>
      <c r="E20" s="37"/>
      <c r="F20" s="43">
        <v>123453</v>
      </c>
      <c r="G20" s="43">
        <v>118223</v>
      </c>
      <c r="H20" s="43">
        <v>110376</v>
      </c>
      <c r="J20" s="114">
        <v>2008</v>
      </c>
      <c r="K20" s="122">
        <v>153201</v>
      </c>
    </row>
    <row r="21" spans="1:11" ht="12.75">
      <c r="A21" s="14" t="s">
        <v>149</v>
      </c>
      <c r="B21" s="14"/>
      <c r="C21" s="14"/>
      <c r="D21" s="14"/>
      <c r="E21" s="14"/>
      <c r="F21" s="17">
        <v>6771</v>
      </c>
      <c r="G21" s="17">
        <v>2182</v>
      </c>
      <c r="H21" s="17">
        <v>974</v>
      </c>
      <c r="J21" s="114">
        <v>2009</v>
      </c>
      <c r="K21" s="122">
        <v>146914</v>
      </c>
    </row>
    <row r="22" spans="10:11" ht="12.75">
      <c r="J22" s="127">
        <v>2010</v>
      </c>
      <c r="K22" s="122">
        <v>142482</v>
      </c>
    </row>
    <row r="23" spans="1:11" ht="15">
      <c r="A23" s="9"/>
      <c r="H23" s="90"/>
      <c r="J23" s="136">
        <v>2011</v>
      </c>
      <c r="K23" s="122">
        <v>136574</v>
      </c>
    </row>
    <row r="24" spans="1:11" ht="12.75">
      <c r="A24" s="5" t="s">
        <v>198</v>
      </c>
      <c r="F24" s="3"/>
      <c r="G24" s="3"/>
      <c r="H24" s="3"/>
      <c r="J24" s="145">
        <v>2012</v>
      </c>
      <c r="K24" s="122">
        <v>133276</v>
      </c>
    </row>
    <row r="25" ht="12.75">
      <c r="A25" s="1" t="s">
        <v>199</v>
      </c>
    </row>
    <row r="26" spans="6:8" ht="12.75">
      <c r="F26" s="3"/>
      <c r="G26" s="3"/>
      <c r="H26" s="3"/>
    </row>
    <row r="27" ht="12.75"/>
    <row r="28" ht="12.75"/>
    <row r="29" ht="12.75"/>
    <row r="30" ht="12.75">
      <c r="H30" s="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ignoredErrors>
    <ignoredError sqref="J14:J1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8.57421875" style="1" customWidth="1"/>
    <col min="2" max="2" width="8.421875" style="1" customWidth="1"/>
    <col min="3" max="3" width="1.7109375" style="1" customWidth="1"/>
    <col min="4" max="6" width="10.7109375" style="1" customWidth="1"/>
    <col min="7" max="7" width="1.7109375" style="1" customWidth="1"/>
    <col min="8" max="10" width="10.7109375" style="1" customWidth="1"/>
    <col min="11" max="13" width="9.140625" style="1" customWidth="1"/>
    <col min="14" max="14" width="2.140625" style="1" customWidth="1"/>
    <col min="15" max="15" width="9.140625" style="1" customWidth="1"/>
    <col min="16" max="16" width="10.7109375" style="1" customWidth="1"/>
    <col min="17" max="17" width="17.7109375" style="1" customWidth="1"/>
    <col min="18" max="16384" width="9.140625" style="1" customWidth="1"/>
  </cols>
  <sheetData>
    <row r="1" ht="15">
      <c r="A1" s="16" t="s">
        <v>6</v>
      </c>
    </row>
    <row r="2" ht="12.75"/>
    <row r="3" spans="1:10" ht="12.75">
      <c r="A3" s="115" t="s">
        <v>338</v>
      </c>
      <c r="C3" s="9"/>
      <c r="J3" s="79"/>
    </row>
    <row r="4" spans="1:3" ht="12.75">
      <c r="A4" s="9" t="s">
        <v>339</v>
      </c>
      <c r="C4" s="9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20" ht="12.75">
      <c r="A6" s="12"/>
      <c r="B6" s="12"/>
      <c r="C6" s="12"/>
      <c r="D6" s="161" t="s">
        <v>351</v>
      </c>
      <c r="E6" s="161"/>
      <c r="F6" s="161"/>
      <c r="G6" s="12"/>
      <c r="H6" s="161" t="s">
        <v>8</v>
      </c>
      <c r="I6" s="161"/>
      <c r="J6" s="161"/>
      <c r="R6" s="3"/>
      <c r="S6" s="3"/>
      <c r="T6" s="3"/>
    </row>
    <row r="7" spans="1:20" ht="12.75">
      <c r="A7" s="12"/>
      <c r="B7" s="12"/>
      <c r="C7" s="12"/>
      <c r="D7" s="162" t="s">
        <v>352</v>
      </c>
      <c r="E7" s="162"/>
      <c r="F7" s="162"/>
      <c r="G7" s="12"/>
      <c r="H7" s="162" t="s">
        <v>21</v>
      </c>
      <c r="I7" s="162"/>
      <c r="J7" s="162"/>
      <c r="R7" s="3"/>
      <c r="S7" s="3"/>
      <c r="T7" s="3"/>
    </row>
    <row r="8" spans="1:20" ht="12.75">
      <c r="A8" s="12" t="s">
        <v>1</v>
      </c>
      <c r="B8" s="12"/>
      <c r="C8" s="12"/>
      <c r="D8" s="59">
        <v>2010</v>
      </c>
      <c r="E8" s="59">
        <v>2011</v>
      </c>
      <c r="F8" s="59">
        <v>2012</v>
      </c>
      <c r="G8" s="59"/>
      <c r="H8" s="59">
        <v>2010</v>
      </c>
      <c r="I8" s="59">
        <v>2011</v>
      </c>
      <c r="J8" s="59">
        <v>2012</v>
      </c>
      <c r="R8" s="3"/>
      <c r="S8" s="3"/>
      <c r="T8" s="3"/>
    </row>
    <row r="9" spans="1:10" ht="12.75">
      <c r="A9" s="12"/>
      <c r="B9" s="12"/>
      <c r="C9" s="12"/>
      <c r="D9" s="143"/>
      <c r="E9" s="143"/>
      <c r="F9" s="128"/>
      <c r="G9" s="12"/>
      <c r="H9" s="143"/>
      <c r="I9" s="143"/>
      <c r="J9" s="128"/>
    </row>
    <row r="10" spans="1:11" ht="12.75">
      <c r="A10" s="163" t="s">
        <v>3</v>
      </c>
      <c r="B10" s="163"/>
      <c r="C10" s="130"/>
      <c r="D10" s="131">
        <v>341077</v>
      </c>
      <c r="E10" s="131">
        <v>344085</v>
      </c>
      <c r="F10" s="131">
        <v>352114</v>
      </c>
      <c r="G10" s="130"/>
      <c r="H10" s="132">
        <v>1</v>
      </c>
      <c r="I10" s="132">
        <v>1</v>
      </c>
      <c r="J10" s="132">
        <v>1</v>
      </c>
      <c r="K10" s="9"/>
    </row>
    <row r="11" spans="1:11" ht="12.75">
      <c r="A11" s="164" t="s">
        <v>41</v>
      </c>
      <c r="B11" s="164"/>
      <c r="C11" s="164"/>
      <c r="D11" s="19">
        <v>140045</v>
      </c>
      <c r="E11" s="19">
        <v>134588</v>
      </c>
      <c r="F11" s="19">
        <v>128658</v>
      </c>
      <c r="G11" s="12"/>
      <c r="H11" s="97">
        <v>0.4105964342362575</v>
      </c>
      <c r="I11" s="85">
        <v>0.39114753621924814</v>
      </c>
      <c r="J11" s="85">
        <v>0.3653873461435785</v>
      </c>
      <c r="K11" s="12"/>
    </row>
    <row r="12" spans="1:11" ht="12.75">
      <c r="A12" s="163" t="s">
        <v>42</v>
      </c>
      <c r="B12" s="163"/>
      <c r="C12" s="130"/>
      <c r="D12" s="131">
        <v>72625</v>
      </c>
      <c r="E12" s="131">
        <v>88889</v>
      </c>
      <c r="F12" s="131">
        <v>102822</v>
      </c>
      <c r="G12" s="130"/>
      <c r="H12" s="132">
        <v>0.21292845896967547</v>
      </c>
      <c r="I12" s="132">
        <v>0.2583344231803188</v>
      </c>
      <c r="J12" s="132">
        <v>0.2920133820296836</v>
      </c>
      <c r="K12" s="12"/>
    </row>
    <row r="13" spans="1:11" ht="12.75">
      <c r="A13" s="158" t="s">
        <v>140</v>
      </c>
      <c r="B13" s="158"/>
      <c r="C13" s="12"/>
      <c r="D13" s="19">
        <v>108530</v>
      </c>
      <c r="E13" s="19">
        <v>101241</v>
      </c>
      <c r="F13" s="19">
        <v>101417</v>
      </c>
      <c r="G13" s="12"/>
      <c r="H13" s="97">
        <v>0.3181979435728589</v>
      </c>
      <c r="I13" s="97">
        <v>0.2942325297528227</v>
      </c>
      <c r="J13" s="97">
        <v>0.2880231970327792</v>
      </c>
      <c r="K13" s="12"/>
    </row>
    <row r="14" spans="1:10" ht="12.75">
      <c r="A14" s="163" t="s">
        <v>150</v>
      </c>
      <c r="B14" s="163"/>
      <c r="C14" s="130"/>
      <c r="D14" s="131">
        <v>16695</v>
      </c>
      <c r="E14" s="131">
        <v>18276</v>
      </c>
      <c r="F14" s="131">
        <v>17445</v>
      </c>
      <c r="G14" s="130"/>
      <c r="H14" s="133">
        <v>0.04894789153182419</v>
      </c>
      <c r="I14" s="132">
        <v>0.05311478268451109</v>
      </c>
      <c r="J14" s="132">
        <v>0.04954361371601243</v>
      </c>
    </row>
    <row r="15" spans="1:10" ht="12.75">
      <c r="A15" s="159" t="s">
        <v>377</v>
      </c>
      <c r="B15" s="159"/>
      <c r="C15" s="14"/>
      <c r="D15" s="22">
        <v>3182</v>
      </c>
      <c r="E15" s="22">
        <v>1091</v>
      </c>
      <c r="F15" s="22">
        <v>1772</v>
      </c>
      <c r="G15" s="14"/>
      <c r="H15" s="96">
        <v>0.009329271689383922</v>
      </c>
      <c r="I15" s="96">
        <v>0.003170728163099234</v>
      </c>
      <c r="J15" s="96">
        <v>0.005032461077946347</v>
      </c>
    </row>
    <row r="16" ht="12.75">
      <c r="P16" s="8"/>
    </row>
    <row r="18" spans="1:19" ht="12.75">
      <c r="A18" s="5" t="s">
        <v>211</v>
      </c>
      <c r="R18" s="3"/>
      <c r="S18" s="3"/>
    </row>
    <row r="19" ht="12.75">
      <c r="A19" s="1" t="s">
        <v>212</v>
      </c>
    </row>
    <row r="20" spans="4:6" ht="12.75">
      <c r="D20" s="25"/>
      <c r="E20" s="89"/>
      <c r="F20" s="89"/>
    </row>
    <row r="21" spans="4:6" ht="12.75">
      <c r="D21" s="78"/>
      <c r="E21" s="89"/>
      <c r="F21" s="89"/>
    </row>
    <row r="22" spans="4:6" ht="12.75">
      <c r="D22" s="86"/>
      <c r="E22" s="89"/>
      <c r="F22" s="89"/>
    </row>
    <row r="23" spans="5:6" ht="12.75">
      <c r="E23" s="89"/>
      <c r="F23" s="89"/>
    </row>
    <row r="24" ht="12.75"/>
    <row r="25" ht="12.75"/>
    <row r="26" spans="18:20" ht="12.75">
      <c r="R26" s="3"/>
      <c r="S26" s="3"/>
      <c r="T26" s="3"/>
    </row>
    <row r="27" spans="18:20" ht="12.75">
      <c r="R27" s="3"/>
      <c r="S27" s="3"/>
      <c r="T27" s="3"/>
    </row>
    <row r="28" spans="18:20" ht="12.75">
      <c r="R28" s="3"/>
      <c r="S28" s="3"/>
      <c r="T28" s="3"/>
    </row>
    <row r="29" ht="12.75"/>
    <row r="30" ht="12.75"/>
    <row r="31" spans="18:19" ht="12.75">
      <c r="R31" s="3"/>
      <c r="S31" s="3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10">
    <mergeCell ref="A15:B15"/>
    <mergeCell ref="D6:F6"/>
    <mergeCell ref="H6:J6"/>
    <mergeCell ref="D7:F7"/>
    <mergeCell ref="H7:J7"/>
    <mergeCell ref="A14:B14"/>
    <mergeCell ref="A11:C11"/>
    <mergeCell ref="A10:B10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L22" sqref="L22"/>
    </sheetView>
  </sheetViews>
  <sheetFormatPr defaultColWidth="9.140625" defaultRowHeight="12.75"/>
  <cols>
    <col min="1" max="1" width="8.57421875" style="1" customWidth="1"/>
    <col min="2" max="2" width="9.7109375" style="1" bestFit="1" customWidth="1"/>
    <col min="3" max="3" width="1.7109375" style="1" customWidth="1"/>
    <col min="4" max="6" width="10.7109375" style="1" customWidth="1"/>
    <col min="7" max="7" width="1.7109375" style="1" customWidth="1"/>
    <col min="8" max="10" width="9.7109375" style="1" customWidth="1"/>
    <col min="11" max="13" width="9.140625" style="1" customWidth="1"/>
    <col min="14" max="14" width="2.140625" style="1" customWidth="1"/>
    <col min="15" max="15" width="9.7109375" style="1" bestFit="1" customWidth="1"/>
    <col min="16" max="16" width="12.421875" style="1" customWidth="1"/>
    <col min="17" max="17" width="2.57421875" style="1" customWidth="1"/>
    <col min="18" max="18" width="7.57421875" style="1" customWidth="1"/>
    <col min="19" max="20" width="7.57421875" style="1" bestFit="1" customWidth="1"/>
    <col min="21" max="21" width="7.8515625" style="1" bestFit="1" customWidth="1"/>
    <col min="22" max="16384" width="9.140625" style="1" customWidth="1"/>
  </cols>
  <sheetData>
    <row r="1" ht="15">
      <c r="A1" s="16" t="s">
        <v>6</v>
      </c>
    </row>
    <row r="3" spans="1:3" ht="12.75">
      <c r="A3" s="115" t="s">
        <v>340</v>
      </c>
      <c r="C3" s="9"/>
    </row>
    <row r="4" spans="1:3" ht="12.75">
      <c r="A4" s="9" t="s">
        <v>341</v>
      </c>
      <c r="C4" s="9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/>
      <c r="B6" s="9"/>
      <c r="C6" s="9"/>
      <c r="D6" s="153" t="s">
        <v>353</v>
      </c>
      <c r="E6" s="153"/>
      <c r="F6" s="153"/>
      <c r="H6" s="154" t="s">
        <v>8</v>
      </c>
      <c r="I6" s="154"/>
      <c r="J6" s="154"/>
    </row>
    <row r="7" spans="4:10" ht="12.75">
      <c r="D7" s="152" t="s">
        <v>35</v>
      </c>
      <c r="E7" s="152"/>
      <c r="F7" s="152"/>
      <c r="H7" s="152" t="s">
        <v>21</v>
      </c>
      <c r="I7" s="152"/>
      <c r="J7" s="152"/>
    </row>
    <row r="8" spans="1:10" ht="12.75">
      <c r="A8" s="1" t="s">
        <v>1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4:10" ht="12.75">
      <c r="D9" s="142"/>
      <c r="E9" s="142"/>
      <c r="F9" s="127"/>
      <c r="H9" s="142"/>
      <c r="I9" s="142"/>
      <c r="J9" s="127"/>
    </row>
    <row r="10" spans="1:11" ht="12.75">
      <c r="A10" s="157" t="s">
        <v>3</v>
      </c>
      <c r="B10" s="157"/>
      <c r="C10" s="37"/>
      <c r="D10" s="43">
        <v>182599</v>
      </c>
      <c r="E10" s="43">
        <v>184956</v>
      </c>
      <c r="F10" s="43">
        <v>187622</v>
      </c>
      <c r="G10" s="37"/>
      <c r="H10" s="81">
        <v>1</v>
      </c>
      <c r="I10" s="81">
        <v>1</v>
      </c>
      <c r="J10" s="81">
        <v>1</v>
      </c>
      <c r="K10" s="9"/>
    </row>
    <row r="11" spans="1:11" ht="12.75">
      <c r="A11" s="158" t="s">
        <v>19</v>
      </c>
      <c r="B11" s="158"/>
      <c r="C11" s="12"/>
      <c r="D11" s="19">
        <v>89035</v>
      </c>
      <c r="E11" s="19">
        <v>89425</v>
      </c>
      <c r="F11" s="19">
        <v>90536</v>
      </c>
      <c r="G11" s="12"/>
      <c r="H11" s="82">
        <v>0.48759850820650713</v>
      </c>
      <c r="I11" s="82">
        <v>0.4834933713964402</v>
      </c>
      <c r="J11" s="82">
        <v>0.48254469092110736</v>
      </c>
      <c r="K11" s="9"/>
    </row>
    <row r="12" spans="1:11" ht="12.75">
      <c r="A12" s="165" t="s">
        <v>10</v>
      </c>
      <c r="B12" s="165"/>
      <c r="C12" s="39"/>
      <c r="D12" s="40">
        <v>64756</v>
      </c>
      <c r="E12" s="40">
        <v>63970</v>
      </c>
      <c r="F12" s="40">
        <v>63296</v>
      </c>
      <c r="G12" s="39"/>
      <c r="H12" s="83">
        <v>0.35463501990700935</v>
      </c>
      <c r="I12" s="83">
        <v>0.3458660438158265</v>
      </c>
      <c r="J12" s="83">
        <v>0.33735915830766117</v>
      </c>
      <c r="K12" s="12"/>
    </row>
    <row r="13" spans="1:11" ht="12.75">
      <c r="A13" s="158" t="s">
        <v>140</v>
      </c>
      <c r="B13" s="158"/>
      <c r="C13" s="12"/>
      <c r="D13" s="19">
        <v>15180</v>
      </c>
      <c r="E13" s="19">
        <v>18763</v>
      </c>
      <c r="F13" s="19">
        <v>21804</v>
      </c>
      <c r="G13" s="12"/>
      <c r="H13" s="84">
        <v>0.0831329853942245</v>
      </c>
      <c r="I13" s="85">
        <v>0.10144574925928329</v>
      </c>
      <c r="J13" s="85">
        <v>0.11621238447516816</v>
      </c>
      <c r="K13" s="12"/>
    </row>
    <row r="14" spans="1:10" ht="12.75">
      <c r="A14" s="165" t="s">
        <v>150</v>
      </c>
      <c r="B14" s="165"/>
      <c r="C14" s="39"/>
      <c r="D14" s="40">
        <v>10892</v>
      </c>
      <c r="E14" s="40">
        <v>11974</v>
      </c>
      <c r="F14" s="40">
        <v>10482</v>
      </c>
      <c r="G14" s="39"/>
      <c r="H14" s="95">
        <v>0.05964983378879402</v>
      </c>
      <c r="I14" s="83">
        <v>0.06473972187979844</v>
      </c>
      <c r="J14" s="83">
        <v>0.05586764878319174</v>
      </c>
    </row>
    <row r="15" spans="1:10" ht="12.75">
      <c r="A15" s="159" t="s">
        <v>377</v>
      </c>
      <c r="B15" s="159"/>
      <c r="C15" s="14"/>
      <c r="D15" s="22">
        <v>2736</v>
      </c>
      <c r="E15" s="17">
        <v>824</v>
      </c>
      <c r="F15" s="17">
        <v>1504</v>
      </c>
      <c r="G15" s="14"/>
      <c r="H15" s="96">
        <v>0.01498365270346497</v>
      </c>
      <c r="I15" s="93">
        <v>0.004455113648651571</v>
      </c>
      <c r="J15" s="93">
        <v>0.008016117512871625</v>
      </c>
    </row>
    <row r="16" spans="1:10" ht="12.75">
      <c r="A16" s="129"/>
      <c r="B16" s="129"/>
      <c r="C16" s="12"/>
      <c r="D16" s="31"/>
      <c r="E16" s="31"/>
      <c r="F16" s="19"/>
      <c r="G16" s="12"/>
      <c r="H16" s="97"/>
      <c r="I16" s="97"/>
      <c r="J16" s="85"/>
    </row>
    <row r="17" spans="1:2" ht="12.75">
      <c r="A17" s="12"/>
      <c r="B17" s="85"/>
    </row>
    <row r="18" spans="1:2" ht="12.75">
      <c r="A18" s="5" t="s">
        <v>213</v>
      </c>
      <c r="B18" s="85"/>
    </row>
    <row r="19" spans="1:2" ht="12.75">
      <c r="A19" s="1" t="s">
        <v>214</v>
      </c>
      <c r="B19" s="85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10">
    <mergeCell ref="A15:B15"/>
    <mergeCell ref="H6:J6"/>
    <mergeCell ref="D7:F7"/>
    <mergeCell ref="H7:J7"/>
    <mergeCell ref="A10:B10"/>
    <mergeCell ref="A14:B14"/>
    <mergeCell ref="A11:B11"/>
    <mergeCell ref="A12:B12"/>
    <mergeCell ref="A13:B13"/>
    <mergeCell ref="D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J19" sqref="J19"/>
    </sheetView>
  </sheetViews>
  <sheetFormatPr defaultColWidth="9.140625" defaultRowHeight="12.75"/>
  <cols>
    <col min="3" max="3" width="3.421875" style="0" customWidth="1"/>
    <col min="4" max="6" width="9.7109375" style="0" bestFit="1" customWidth="1"/>
    <col min="7" max="7" width="1.7109375" style="0" customWidth="1"/>
    <col min="8" max="8" width="8.28125" style="0" customWidth="1"/>
    <col min="9" max="9" width="8.140625" style="0" bestFit="1" customWidth="1"/>
    <col min="10" max="10" width="8.140625" style="0" customWidth="1"/>
    <col min="14" max="14" width="1.7109375" style="0" customWidth="1"/>
  </cols>
  <sheetData>
    <row r="1" ht="15">
      <c r="A1" s="16" t="s">
        <v>6</v>
      </c>
    </row>
    <row r="2" ht="12.75">
      <c r="A2" s="5"/>
    </row>
    <row r="3" spans="1:8" s="1" customFormat="1" ht="12.75">
      <c r="A3" s="115" t="s">
        <v>342</v>
      </c>
      <c r="B3" s="5"/>
      <c r="C3" s="9"/>
      <c r="D3" s="9"/>
      <c r="E3" s="9"/>
      <c r="F3" s="9"/>
      <c r="G3" s="9"/>
      <c r="H3" s="9"/>
    </row>
    <row r="4" spans="1:6" s="1" customFormat="1" ht="12.75">
      <c r="A4" s="9" t="s">
        <v>343</v>
      </c>
      <c r="B4" s="5"/>
      <c r="C4" s="9"/>
      <c r="D4" s="9"/>
      <c r="E4" s="9"/>
      <c r="F4" s="9"/>
    </row>
    <row r="5" spans="1:10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" customFormat="1" ht="12.75">
      <c r="A6" s="9"/>
      <c r="B6" s="9"/>
      <c r="C6" s="9"/>
      <c r="D6" s="153" t="s">
        <v>34</v>
      </c>
      <c r="E6" s="153"/>
      <c r="F6" s="153"/>
      <c r="H6" s="154" t="s">
        <v>8</v>
      </c>
      <c r="I6" s="154"/>
      <c r="J6" s="154"/>
    </row>
    <row r="7" spans="4:10" s="1" customFormat="1" ht="12.75">
      <c r="D7" s="152" t="s">
        <v>39</v>
      </c>
      <c r="E7" s="152"/>
      <c r="F7" s="152"/>
      <c r="H7" s="152" t="s">
        <v>21</v>
      </c>
      <c r="I7" s="152"/>
      <c r="J7" s="152"/>
    </row>
    <row r="8" spans="1:10" s="1" customFormat="1" ht="12.75">
      <c r="A8" s="1" t="s">
        <v>1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="1" customFormat="1" ht="12.75">
      <c r="K9" s="9"/>
    </row>
    <row r="10" spans="1:10" s="9" customFormat="1" ht="12.75">
      <c r="A10" s="37" t="s">
        <v>3</v>
      </c>
      <c r="B10" s="37"/>
      <c r="C10" s="37"/>
      <c r="D10" s="43">
        <v>158478</v>
      </c>
      <c r="E10" s="43">
        <v>159129</v>
      </c>
      <c r="F10" s="43">
        <v>164492</v>
      </c>
      <c r="G10" s="37"/>
      <c r="H10" s="81">
        <v>0.9999999999999999</v>
      </c>
      <c r="I10" s="81">
        <v>1</v>
      </c>
      <c r="J10" s="81">
        <v>1</v>
      </c>
    </row>
    <row r="11" spans="1:10" s="9" customFormat="1" ht="12.75">
      <c r="A11" s="12" t="s">
        <v>140</v>
      </c>
      <c r="B11" s="12"/>
      <c r="C11" s="12"/>
      <c r="D11" s="19">
        <v>57445</v>
      </c>
      <c r="E11" s="19">
        <v>70126</v>
      </c>
      <c r="F11" s="19">
        <v>81018</v>
      </c>
      <c r="G11" s="12"/>
      <c r="H11" s="82">
        <v>0.3624793346710584</v>
      </c>
      <c r="I11" s="82">
        <v>0.4406864870639544</v>
      </c>
      <c r="J11" s="82">
        <v>0.4925345913479075</v>
      </c>
    </row>
    <row r="12" spans="1:11" s="9" customFormat="1" ht="12.75">
      <c r="A12" s="39" t="s">
        <v>41</v>
      </c>
      <c r="B12" s="39"/>
      <c r="C12" s="39"/>
      <c r="D12" s="40">
        <v>51010</v>
      </c>
      <c r="E12" s="40">
        <v>45163</v>
      </c>
      <c r="F12" s="40">
        <v>38122</v>
      </c>
      <c r="G12" s="39"/>
      <c r="H12" s="81">
        <v>0.32187432955993894</v>
      </c>
      <c r="I12" s="81">
        <v>0.2838137611623274</v>
      </c>
      <c r="J12" s="81">
        <v>0.23175595165722346</v>
      </c>
      <c r="K12" s="12"/>
    </row>
    <row r="13" spans="1:11" s="9" customFormat="1" ht="12.75">
      <c r="A13" s="12" t="s">
        <v>42</v>
      </c>
      <c r="B13" s="12"/>
      <c r="C13" s="12"/>
      <c r="D13" s="19">
        <v>43774</v>
      </c>
      <c r="E13" s="19">
        <v>37271</v>
      </c>
      <c r="F13" s="19">
        <v>38121</v>
      </c>
      <c r="G13" s="12"/>
      <c r="H13" s="82">
        <v>0.27621499514128145</v>
      </c>
      <c r="I13" s="82">
        <v>0.23421877847532505</v>
      </c>
      <c r="J13" s="82">
        <v>0.23174987233421687</v>
      </c>
      <c r="K13" s="12"/>
    </row>
    <row r="14" spans="1:11" s="9" customFormat="1" ht="12.75">
      <c r="A14" s="39" t="s">
        <v>150</v>
      </c>
      <c r="B14" s="39"/>
      <c r="C14" s="39"/>
      <c r="D14" s="40">
        <v>5803</v>
      </c>
      <c r="E14" s="40">
        <v>6302</v>
      </c>
      <c r="F14" s="40">
        <v>6963</v>
      </c>
      <c r="G14" s="39"/>
      <c r="H14" s="95">
        <v>0.036617069877206934</v>
      </c>
      <c r="I14" s="95">
        <v>0.03960308931747199</v>
      </c>
      <c r="J14" s="95">
        <v>0.04233032609488607</v>
      </c>
      <c r="K14" s="12"/>
    </row>
    <row r="15" spans="1:11" s="9" customFormat="1" ht="12.75">
      <c r="A15" s="14" t="s">
        <v>377</v>
      </c>
      <c r="B15" s="14"/>
      <c r="C15" s="14"/>
      <c r="D15" s="22">
        <v>446</v>
      </c>
      <c r="E15" s="22">
        <v>267</v>
      </c>
      <c r="F15" s="22">
        <v>268</v>
      </c>
      <c r="G15" s="22"/>
      <c r="H15" s="96">
        <v>0.002814270750514267</v>
      </c>
      <c r="I15" s="96">
        <v>0.0016778839809211395</v>
      </c>
      <c r="J15" s="96">
        <v>0.0016292585657661162</v>
      </c>
      <c r="K15" s="12"/>
    </row>
    <row r="16" ht="12.75">
      <c r="K16" s="47"/>
    </row>
    <row r="17" ht="12.75">
      <c r="K17" s="47"/>
    </row>
    <row r="18" spans="1:2" ht="12.75">
      <c r="A18" s="51" t="s">
        <v>298</v>
      </c>
      <c r="B18" s="98"/>
    </row>
    <row r="19" spans="1:2" ht="12.75">
      <c r="A19" s="12" t="s">
        <v>299</v>
      </c>
      <c r="B19" s="98"/>
    </row>
    <row r="20" spans="1:2" ht="12.75">
      <c r="A20" s="12"/>
      <c r="B20" s="98"/>
    </row>
  </sheetData>
  <sheetProtection/>
  <mergeCells count="4">
    <mergeCell ref="D7:F7"/>
    <mergeCell ref="H7:J7"/>
    <mergeCell ref="D6:F6"/>
    <mergeCell ref="H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3" max="3" width="4.421875" style="0" customWidth="1"/>
    <col min="4" max="6" width="10.5742187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294</v>
      </c>
      <c r="C3" s="9"/>
      <c r="D3" s="9"/>
      <c r="E3" s="9"/>
      <c r="F3" s="9"/>
      <c r="G3" s="9"/>
      <c r="H3" s="9"/>
      <c r="I3" s="9"/>
      <c r="J3" s="9"/>
    </row>
    <row r="4" spans="1:6" s="1" customFormat="1" ht="12.75">
      <c r="A4" s="9" t="s">
        <v>295</v>
      </c>
      <c r="C4" s="9"/>
      <c r="D4" s="9"/>
      <c r="E4" s="9"/>
      <c r="F4" s="9"/>
    </row>
    <row r="5" spans="1:10" ht="12.75">
      <c r="A5" s="14"/>
      <c r="B5" s="14"/>
      <c r="C5" s="14"/>
      <c r="D5" s="14"/>
      <c r="E5" s="14"/>
      <c r="F5" s="14"/>
      <c r="G5" s="2"/>
      <c r="H5" s="2"/>
      <c r="I5" s="2"/>
      <c r="J5" s="2"/>
    </row>
    <row r="6" spans="1:10" ht="12.75">
      <c r="A6" s="9"/>
      <c r="B6" s="9"/>
      <c r="C6" s="9"/>
      <c r="D6" s="153" t="s">
        <v>170</v>
      </c>
      <c r="E6" s="153"/>
      <c r="F6" s="153"/>
      <c r="G6" s="1"/>
      <c r="H6" s="154" t="s">
        <v>8</v>
      </c>
      <c r="I6" s="154"/>
      <c r="J6" s="154"/>
    </row>
    <row r="7" spans="1:10" ht="12.75">
      <c r="A7" s="1"/>
      <c r="B7" s="1"/>
      <c r="C7" s="1"/>
      <c r="D7" s="152" t="s">
        <v>171</v>
      </c>
      <c r="E7" s="152"/>
      <c r="F7" s="152"/>
      <c r="G7" s="1"/>
      <c r="H7" s="152" t="s">
        <v>21</v>
      </c>
      <c r="I7" s="152"/>
      <c r="J7" s="152"/>
    </row>
    <row r="8" spans="1:10" ht="12.75">
      <c r="A8" s="1" t="s">
        <v>1</v>
      </c>
      <c r="B8" s="1"/>
      <c r="C8" s="1"/>
      <c r="D8" s="112">
        <v>2010</v>
      </c>
      <c r="E8" s="112">
        <v>2011</v>
      </c>
      <c r="F8" s="103">
        <v>2012</v>
      </c>
      <c r="G8" s="103"/>
      <c r="H8" s="112">
        <v>2010</v>
      </c>
      <c r="I8" s="112">
        <v>2011</v>
      </c>
      <c r="J8" s="103">
        <v>2012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7" t="s">
        <v>3</v>
      </c>
      <c r="B10" s="37"/>
      <c r="C10" s="37"/>
      <c r="D10" s="43">
        <v>375430</v>
      </c>
      <c r="E10" s="43">
        <v>386053</v>
      </c>
      <c r="F10" s="43">
        <v>398643</v>
      </c>
      <c r="G10" s="37"/>
      <c r="H10" s="92">
        <v>1</v>
      </c>
      <c r="I10" s="81">
        <v>1</v>
      </c>
      <c r="J10" s="81">
        <v>1</v>
      </c>
    </row>
    <row r="11" spans="1:10" ht="12.75">
      <c r="A11" s="12" t="s">
        <v>177</v>
      </c>
      <c r="B11" s="12"/>
      <c r="C11" s="12"/>
      <c r="D11" s="19">
        <v>236866</v>
      </c>
      <c r="E11" s="19">
        <v>194956</v>
      </c>
      <c r="F11" s="19">
        <v>169362</v>
      </c>
      <c r="G11" s="12"/>
      <c r="H11" s="94">
        <v>0.6309192126361772</v>
      </c>
      <c r="I11" s="82">
        <v>0.504998018406799</v>
      </c>
      <c r="J11" s="82">
        <v>0.4248462910423612</v>
      </c>
    </row>
    <row r="12" spans="1:10" ht="12.75">
      <c r="A12" s="41" t="s">
        <v>178</v>
      </c>
      <c r="B12" s="41"/>
      <c r="C12" s="41"/>
      <c r="D12" s="42">
        <v>138564</v>
      </c>
      <c r="E12" s="42">
        <v>191097</v>
      </c>
      <c r="F12" s="42">
        <v>229281</v>
      </c>
      <c r="G12" s="41"/>
      <c r="H12" s="87">
        <v>0.3690807873638228</v>
      </c>
      <c r="I12" s="88">
        <v>0.4950019815932009</v>
      </c>
      <c r="J12" s="88">
        <v>0.5751537089576388</v>
      </c>
    </row>
    <row r="15" spans="1:6" ht="12.75">
      <c r="A15" s="5" t="s">
        <v>296</v>
      </c>
      <c r="E15" s="33"/>
      <c r="F15" s="33"/>
    </row>
    <row r="16" spans="1:6" ht="12.75">
      <c r="A16" s="1" t="s">
        <v>297</v>
      </c>
      <c r="B16" s="1"/>
      <c r="C16" s="1"/>
      <c r="D16" s="1"/>
      <c r="E16" s="1"/>
      <c r="F16" s="1"/>
    </row>
    <row r="17" spans="1:6" ht="12.75">
      <c r="A17" s="9"/>
      <c r="B17" s="1"/>
      <c r="C17" s="1"/>
      <c r="D17" s="3"/>
      <c r="E17" s="3"/>
      <c r="F17" s="3"/>
    </row>
    <row r="18" spans="1:10" ht="12.75">
      <c r="A18" s="1"/>
      <c r="B18" s="1"/>
      <c r="C18" s="1"/>
      <c r="D18" s="3"/>
      <c r="E18" s="3"/>
      <c r="F18" s="3"/>
      <c r="J18" s="1"/>
    </row>
    <row r="19" spans="1:10" ht="12.75">
      <c r="A19" s="1"/>
      <c r="B19" s="1"/>
      <c r="C19" s="1"/>
      <c r="D19" s="3"/>
      <c r="E19" s="3"/>
      <c r="F19" s="3"/>
      <c r="J19" s="1"/>
    </row>
    <row r="23" spans="4:6" ht="12.75">
      <c r="D23" s="1"/>
      <c r="E23" s="1"/>
      <c r="F23" s="1"/>
    </row>
    <row r="24" spans="1:6" ht="12.75">
      <c r="A24" s="1"/>
      <c r="D24" s="98"/>
      <c r="E24" s="98"/>
      <c r="F24" s="98"/>
    </row>
    <row r="25" spans="1:6" ht="12.75">
      <c r="A25" s="1"/>
      <c r="D25" s="98"/>
      <c r="E25" s="98"/>
      <c r="F25" s="98"/>
    </row>
    <row r="29" spans="1:2" ht="12.75">
      <c r="A29" s="1"/>
      <c r="B29" s="98"/>
    </row>
    <row r="30" spans="1:2" ht="12.75">
      <c r="A30" s="1"/>
      <c r="B30" s="98"/>
    </row>
    <row r="36" ht="12.75">
      <c r="B36" s="108"/>
    </row>
  </sheetData>
  <sheetProtection/>
  <mergeCells count="4">
    <mergeCell ref="H6:J6"/>
    <mergeCell ref="D7:F7"/>
    <mergeCell ref="H7:J7"/>
    <mergeCell ref="D6:F6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2" max="2" width="38.421875" style="0" customWidth="1"/>
    <col min="3" max="3" width="3.421875" style="0" customWidth="1"/>
    <col min="4" max="4" width="9.28125" style="0" customWidth="1"/>
    <col min="5" max="5" width="10.7109375" style="0" customWidth="1"/>
    <col min="6" max="6" width="10.140625" style="0" customWidth="1"/>
    <col min="7" max="7" width="1.7109375" style="0" customWidth="1"/>
    <col min="10" max="10" width="37.421875" style="0" customWidth="1"/>
    <col min="11" max="11" width="3.421875" style="0" customWidth="1"/>
    <col min="12" max="14" width="10.7109375" style="0" customWidth="1"/>
    <col min="15" max="15" width="1.7109375" style="0" customWidth="1"/>
  </cols>
  <sheetData>
    <row r="1" ht="15">
      <c r="A1" s="16" t="s">
        <v>6</v>
      </c>
    </row>
    <row r="2" ht="12.75">
      <c r="A2" s="1"/>
    </row>
    <row r="3" spans="1:7" ht="12.75">
      <c r="A3" s="115" t="s">
        <v>292</v>
      </c>
      <c r="B3" s="1"/>
      <c r="C3" s="9"/>
      <c r="D3" s="9"/>
      <c r="E3" s="9"/>
      <c r="F3" s="9"/>
      <c r="G3" s="9"/>
    </row>
    <row r="4" spans="1:7" ht="12.75">
      <c r="A4" s="9" t="s">
        <v>293</v>
      </c>
      <c r="B4" s="1"/>
      <c r="C4" s="9"/>
      <c r="D4" s="9"/>
      <c r="E4" s="9"/>
      <c r="F4" s="9"/>
      <c r="G4" s="1"/>
    </row>
    <row r="5" spans="1:15" ht="12.75">
      <c r="A5" s="35"/>
      <c r="B5" s="35"/>
      <c r="C5" s="35"/>
      <c r="D5" s="35"/>
      <c r="E5" s="35"/>
      <c r="F5" s="35"/>
      <c r="G5" s="1"/>
      <c r="O5" s="75"/>
    </row>
    <row r="6" spans="1:15" ht="12.75">
      <c r="A6" s="9"/>
      <c r="B6" s="9"/>
      <c r="C6" s="9"/>
      <c r="D6" s="153" t="s">
        <v>7</v>
      </c>
      <c r="E6" s="153"/>
      <c r="F6" s="153"/>
      <c r="G6" s="1"/>
      <c r="O6" s="1"/>
    </row>
    <row r="7" spans="1:15" ht="12.75">
      <c r="A7" s="1"/>
      <c r="B7" s="1"/>
      <c r="C7" s="1"/>
      <c r="D7" s="152" t="s">
        <v>109</v>
      </c>
      <c r="E7" s="152"/>
      <c r="F7" s="152"/>
      <c r="G7" s="1"/>
      <c r="O7" s="1"/>
    </row>
    <row r="8" spans="1:15" ht="12.75">
      <c r="A8" s="1" t="s">
        <v>329</v>
      </c>
      <c r="B8" s="1"/>
      <c r="C8" s="1"/>
      <c r="D8" s="112">
        <v>2010</v>
      </c>
      <c r="E8" s="112">
        <v>2011</v>
      </c>
      <c r="F8" s="29">
        <v>2012</v>
      </c>
      <c r="G8" s="1"/>
      <c r="O8" s="29"/>
    </row>
    <row r="9" spans="1:15" ht="12.75">
      <c r="A9" s="1" t="s">
        <v>23</v>
      </c>
      <c r="B9" s="1"/>
      <c r="C9" s="1"/>
      <c r="D9" s="1"/>
      <c r="E9" s="1"/>
      <c r="F9" s="1"/>
      <c r="G9" s="1"/>
      <c r="O9" s="1"/>
    </row>
    <row r="10" spans="1:15" ht="12.75">
      <c r="A10" s="37" t="s">
        <v>3</v>
      </c>
      <c r="B10" s="37"/>
      <c r="C10" s="37"/>
      <c r="D10" s="43">
        <v>742791.055</v>
      </c>
      <c r="E10" s="43">
        <v>765794.215</v>
      </c>
      <c r="F10" s="43">
        <v>771137.949</v>
      </c>
      <c r="G10" s="9"/>
      <c r="O10" s="9"/>
    </row>
    <row r="11" spans="1:15" ht="12.75">
      <c r="A11" s="9" t="s">
        <v>148</v>
      </c>
      <c r="B11" s="12"/>
      <c r="C11" s="12"/>
      <c r="D11" s="19">
        <v>109050.413</v>
      </c>
      <c r="E11" s="19">
        <v>106860.63</v>
      </c>
      <c r="F11" s="19">
        <v>103448.182</v>
      </c>
      <c r="G11" s="12"/>
      <c r="O11" s="12"/>
    </row>
    <row r="12" spans="1:15" ht="12.75">
      <c r="A12" s="37" t="s">
        <v>146</v>
      </c>
      <c r="B12" s="37"/>
      <c r="C12" s="37"/>
      <c r="D12" s="43">
        <v>612544.82</v>
      </c>
      <c r="E12" s="43">
        <v>639511.059</v>
      </c>
      <c r="F12" s="43">
        <v>651535.223</v>
      </c>
      <c r="G12" s="12"/>
      <c r="O12" s="12"/>
    </row>
    <row r="13" spans="1:15" ht="12.75">
      <c r="A13" s="14" t="s">
        <v>145</v>
      </c>
      <c r="B13" s="14"/>
      <c r="C13" s="14"/>
      <c r="D13" s="17">
        <v>21195.822</v>
      </c>
      <c r="E13" s="17">
        <v>19422.526</v>
      </c>
      <c r="F13" s="17">
        <v>16154.544</v>
      </c>
      <c r="G13" s="12"/>
      <c r="O13" s="12"/>
    </row>
    <row r="14" spans="7:15" ht="12.75">
      <c r="G14" s="75"/>
      <c r="O14" s="76"/>
    </row>
    <row r="16" ht="12.75">
      <c r="A16" s="5" t="s">
        <v>354</v>
      </c>
    </row>
    <row r="17" ht="12.75">
      <c r="A17" s="1" t="s">
        <v>355</v>
      </c>
    </row>
    <row r="18" spans="1:6" ht="12.75">
      <c r="A18" s="12"/>
      <c r="B18" s="34"/>
      <c r="D18" s="33"/>
      <c r="E18" s="33"/>
      <c r="F18" s="33"/>
    </row>
    <row r="19" spans="1:6" ht="12.75">
      <c r="A19" s="12"/>
      <c r="B19" s="34"/>
      <c r="D19" s="33"/>
      <c r="E19" s="33"/>
      <c r="F19" s="33"/>
    </row>
    <row r="20" spans="4:6" ht="12.75">
      <c r="D20" s="33"/>
      <c r="E20" s="33"/>
      <c r="F20" s="33"/>
    </row>
    <row r="21" ht="12.75">
      <c r="N21" s="33"/>
    </row>
  </sheetData>
  <sheetProtection/>
  <mergeCells count="2">
    <mergeCell ref="D6:F6"/>
    <mergeCell ref="D7:F7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SheetLayoutView="100" zoomScalePageLayoutView="0" workbookViewId="0" topLeftCell="A1">
      <selection activeCell="J19" sqref="J19"/>
    </sheetView>
  </sheetViews>
  <sheetFormatPr defaultColWidth="9.140625" defaultRowHeight="12.75"/>
  <cols>
    <col min="3" max="3" width="3.421875" style="0" customWidth="1"/>
    <col min="4" max="4" width="11.421875" style="0" customWidth="1"/>
    <col min="5" max="5" width="10.7109375" style="0" customWidth="1"/>
    <col min="6" max="6" width="10.8515625" style="0" customWidth="1"/>
    <col min="7" max="7" width="1.7109375" style="0" customWidth="1"/>
    <col min="12" max="12" width="17.421875" style="0" customWidth="1"/>
    <col min="13" max="13" width="4.00390625" style="0" customWidth="1"/>
    <col min="14" max="14" width="1.57421875" style="0" customWidth="1"/>
    <col min="15" max="17" width="10.7109375" style="0" customWidth="1"/>
    <col min="18" max="18" width="1.7109375" style="0" customWidth="1"/>
    <col min="19" max="21" width="8.7109375" style="0" customWidth="1"/>
  </cols>
  <sheetData>
    <row r="1" ht="15">
      <c r="A1" s="16" t="s">
        <v>6</v>
      </c>
    </row>
    <row r="2" ht="12.75">
      <c r="A2" s="1"/>
    </row>
    <row r="3" spans="1:10" ht="12.75">
      <c r="A3" s="115" t="s">
        <v>291</v>
      </c>
      <c r="B3" s="1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344</v>
      </c>
      <c r="B4" s="1"/>
      <c r="C4" s="9"/>
      <c r="D4" s="9"/>
      <c r="E4" s="9"/>
      <c r="F4" s="9"/>
      <c r="G4" s="1"/>
      <c r="H4" s="1"/>
      <c r="I4" s="1"/>
      <c r="J4" s="1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9"/>
      <c r="B6" s="9"/>
      <c r="C6" s="9"/>
      <c r="D6" s="153" t="s">
        <v>7</v>
      </c>
      <c r="E6" s="153"/>
      <c r="F6" s="153"/>
      <c r="G6" s="1"/>
      <c r="H6" s="154" t="s">
        <v>8</v>
      </c>
      <c r="I6" s="154"/>
      <c r="J6" s="154"/>
    </row>
    <row r="7" spans="1:10" ht="12.75">
      <c r="A7" s="1"/>
      <c r="B7" s="1"/>
      <c r="C7" s="1"/>
      <c r="D7" s="152" t="s">
        <v>109</v>
      </c>
      <c r="E7" s="152"/>
      <c r="F7" s="152"/>
      <c r="G7" s="1"/>
      <c r="H7" s="152" t="s">
        <v>21</v>
      </c>
      <c r="I7" s="152"/>
      <c r="J7" s="152"/>
    </row>
    <row r="8" spans="1:10" ht="12.75">
      <c r="A8" s="1" t="s">
        <v>329</v>
      </c>
      <c r="B8" s="1"/>
      <c r="C8" s="1"/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1:10" ht="12.75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7" t="s">
        <v>3</v>
      </c>
      <c r="B10" s="37"/>
      <c r="C10" s="37"/>
      <c r="D10" s="43">
        <v>742791.0549999999</v>
      </c>
      <c r="E10" s="43">
        <v>765794.2149999999</v>
      </c>
      <c r="F10" s="43">
        <v>771137.969</v>
      </c>
      <c r="G10" s="37"/>
      <c r="H10" s="81">
        <v>1.0000000000000002</v>
      </c>
      <c r="I10" s="81">
        <v>1.0000000000000002</v>
      </c>
      <c r="J10" s="81">
        <v>1</v>
      </c>
    </row>
    <row r="11" spans="1:10" ht="12.75">
      <c r="A11" s="12" t="s">
        <v>19</v>
      </c>
      <c r="B11" s="12"/>
      <c r="C11" s="12"/>
      <c r="D11" s="19">
        <v>303712.423</v>
      </c>
      <c r="E11" s="19">
        <v>296845.605</v>
      </c>
      <c r="F11" s="19">
        <v>291481.819</v>
      </c>
      <c r="G11" s="12"/>
      <c r="H11" s="82">
        <v>0.4088800221214296</v>
      </c>
      <c r="I11" s="82">
        <v>0.387631036100214</v>
      </c>
      <c r="J11" s="82">
        <v>0.3779891935265348</v>
      </c>
    </row>
    <row r="12" spans="1:10" ht="12.75">
      <c r="A12" s="39" t="s">
        <v>372</v>
      </c>
      <c r="B12" s="39"/>
      <c r="C12" s="39"/>
      <c r="D12" s="40">
        <v>180126.017</v>
      </c>
      <c r="E12" s="40">
        <v>221687.465</v>
      </c>
      <c r="F12" s="40">
        <v>252058.953</v>
      </c>
      <c r="G12" s="39"/>
      <c r="H12" s="81">
        <v>0.24249890435204555</v>
      </c>
      <c r="I12" s="81">
        <v>0.28948699357829444</v>
      </c>
      <c r="J12" s="81">
        <v>0.32686621996692267</v>
      </c>
    </row>
    <row r="13" spans="1:10" ht="12.75">
      <c r="A13" s="12" t="s">
        <v>42</v>
      </c>
      <c r="B13" s="12"/>
      <c r="C13" s="12"/>
      <c r="D13" s="19">
        <v>216096.119</v>
      </c>
      <c r="E13" s="19">
        <v>213505.262</v>
      </c>
      <c r="F13" s="19">
        <v>197363.196</v>
      </c>
      <c r="G13" s="12"/>
      <c r="H13" s="82">
        <v>0.29092450366139644</v>
      </c>
      <c r="I13" s="82">
        <v>0.278802396019667</v>
      </c>
      <c r="J13" s="82">
        <v>0.2559375934450972</v>
      </c>
    </row>
    <row r="14" spans="1:11" ht="12.75">
      <c r="A14" s="39" t="s">
        <v>150</v>
      </c>
      <c r="B14" s="39"/>
      <c r="C14" s="39"/>
      <c r="D14" s="40">
        <v>39300.252</v>
      </c>
      <c r="E14" s="40">
        <v>31987.411</v>
      </c>
      <c r="F14" s="40">
        <v>28272</v>
      </c>
      <c r="G14" s="39"/>
      <c r="H14" s="83">
        <v>0.05290889239370283</v>
      </c>
      <c r="I14" s="83">
        <v>0.041770243720109596</v>
      </c>
      <c r="J14" s="83">
        <v>0.03666269997917843</v>
      </c>
      <c r="K14" s="75"/>
    </row>
    <row r="15" spans="1:11" ht="12.75">
      <c r="A15" s="14" t="s">
        <v>377</v>
      </c>
      <c r="B15" s="35"/>
      <c r="C15" s="35"/>
      <c r="D15" s="17">
        <v>3556.244</v>
      </c>
      <c r="E15" s="23">
        <v>1768.472</v>
      </c>
      <c r="F15" s="23">
        <v>1962.001</v>
      </c>
      <c r="G15" s="35"/>
      <c r="H15" s="93">
        <v>0.004787677471425663</v>
      </c>
      <c r="I15" s="134">
        <v>0.0023093305817150894</v>
      </c>
      <c r="J15" s="134">
        <v>0.0025442930822668387</v>
      </c>
      <c r="K15" s="75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115" t="s">
        <v>215</v>
      </c>
      <c r="B18" s="9"/>
      <c r="C18" s="9"/>
      <c r="D18" s="9"/>
      <c r="E18" s="9"/>
      <c r="F18" s="9"/>
      <c r="G18" s="9"/>
      <c r="H18" s="9"/>
      <c r="I18" s="9"/>
      <c r="J18" s="9"/>
    </row>
    <row r="19" spans="1:21" ht="12.75">
      <c r="A19" s="9" t="s">
        <v>216</v>
      </c>
      <c r="B19" s="9"/>
      <c r="C19" s="9"/>
      <c r="D19" s="9"/>
      <c r="E19" s="9"/>
      <c r="F19" s="9"/>
      <c r="G19" s="9"/>
      <c r="H19" s="9"/>
      <c r="I19" s="9"/>
      <c r="J19" s="9"/>
      <c r="L19" s="49"/>
      <c r="M19" s="49"/>
      <c r="N19" s="49"/>
      <c r="O19" s="80"/>
      <c r="P19" s="49"/>
      <c r="Q19" s="49"/>
      <c r="R19" s="49"/>
      <c r="S19" s="49"/>
      <c r="T19" s="49"/>
      <c r="U19" s="49"/>
    </row>
    <row r="20" spans="1:21" ht="12.75">
      <c r="A20" s="9"/>
      <c r="B20" s="9"/>
      <c r="C20" s="9"/>
      <c r="D20" s="9"/>
      <c r="E20" s="9"/>
      <c r="F20" s="9"/>
      <c r="G20" s="9"/>
      <c r="H20" s="9"/>
      <c r="I20" s="9"/>
      <c r="J20" s="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2.75">
      <c r="A21" s="12"/>
      <c r="B21" s="98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2:21" ht="12.75">
      <c r="L22" s="12"/>
      <c r="M22" s="12"/>
      <c r="N22" s="12"/>
      <c r="O22" s="161"/>
      <c r="P22" s="161"/>
      <c r="Q22" s="161"/>
      <c r="R22" s="12"/>
      <c r="S22" s="161"/>
      <c r="T22" s="161"/>
      <c r="U22" s="161"/>
    </row>
    <row r="23" spans="12:21" ht="12.75">
      <c r="L23" s="12"/>
      <c r="M23" s="12"/>
      <c r="N23" s="12"/>
      <c r="O23" s="161"/>
      <c r="P23" s="161"/>
      <c r="Q23" s="161"/>
      <c r="R23" s="12"/>
      <c r="S23" s="161"/>
      <c r="T23" s="161"/>
      <c r="U23" s="161"/>
    </row>
    <row r="24" spans="12:21" ht="12.75">
      <c r="L24" s="12"/>
      <c r="M24" s="12"/>
      <c r="N24" s="12"/>
      <c r="O24" s="74"/>
      <c r="P24" s="74"/>
      <c r="Q24" s="74"/>
      <c r="R24" s="12"/>
      <c r="S24" s="74"/>
      <c r="T24" s="74"/>
      <c r="U24" s="74"/>
    </row>
    <row r="25" spans="12:21" ht="12.75"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2:21" ht="12.75">
      <c r="L26" s="12"/>
      <c r="M26" s="12"/>
      <c r="N26" s="12"/>
      <c r="O26" s="19"/>
      <c r="P26" s="19"/>
      <c r="Q26" s="19"/>
      <c r="R26" s="12"/>
      <c r="S26" s="20"/>
      <c r="T26" s="20"/>
      <c r="U26" s="20"/>
    </row>
    <row r="27" spans="12:21" ht="12.75">
      <c r="L27" s="12"/>
      <c r="M27" s="12"/>
      <c r="N27" s="12"/>
      <c r="O27" s="19"/>
      <c r="P27" s="19"/>
      <c r="Q27" s="19"/>
      <c r="R27" s="12"/>
      <c r="S27" s="20"/>
      <c r="T27" s="20"/>
      <c r="U27" s="20"/>
    </row>
    <row r="28" spans="12:21" ht="12.75">
      <c r="L28" s="12"/>
      <c r="M28" s="12"/>
      <c r="N28" s="12"/>
      <c r="O28" s="19"/>
      <c r="P28" s="19"/>
      <c r="Q28" s="19"/>
      <c r="R28" s="12"/>
      <c r="S28" s="20"/>
      <c r="T28" s="20"/>
      <c r="U28" s="20"/>
    </row>
    <row r="29" spans="12:21" ht="12.75">
      <c r="L29" s="12"/>
      <c r="M29" s="12"/>
      <c r="N29" s="12"/>
      <c r="O29" s="31"/>
      <c r="P29" s="19"/>
      <c r="Q29" s="19"/>
      <c r="R29" s="12"/>
      <c r="S29" s="32"/>
      <c r="T29" s="20"/>
      <c r="U29" s="20"/>
    </row>
    <row r="30" spans="12:21" ht="12.75">
      <c r="L30" s="12"/>
      <c r="M30" s="12"/>
      <c r="N30" s="12"/>
      <c r="O30" s="31"/>
      <c r="P30" s="31"/>
      <c r="Q30" s="19"/>
      <c r="R30" s="49"/>
      <c r="S30" s="32"/>
      <c r="T30" s="32"/>
      <c r="U30" s="20"/>
    </row>
    <row r="31" spans="12:21" ht="12.75"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2:21" ht="12.75"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2:21" ht="12.75"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2:21" ht="12.75"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2:21" ht="12.75">
      <c r="L35" s="12"/>
      <c r="M35" s="12"/>
      <c r="N35" s="12"/>
      <c r="O35" s="161"/>
      <c r="P35" s="161"/>
      <c r="Q35" s="161"/>
      <c r="R35" s="12"/>
      <c r="S35" s="161"/>
      <c r="T35" s="161"/>
      <c r="U35" s="161"/>
    </row>
    <row r="36" spans="12:21" ht="12.75">
      <c r="L36" s="12"/>
      <c r="M36" s="12"/>
      <c r="N36" s="12"/>
      <c r="O36" s="161"/>
      <c r="P36" s="161"/>
      <c r="Q36" s="161"/>
      <c r="R36" s="12"/>
      <c r="S36" s="161"/>
      <c r="T36" s="161"/>
      <c r="U36" s="161"/>
    </row>
    <row r="37" spans="12:21" ht="12.75">
      <c r="L37" s="12"/>
      <c r="M37" s="12"/>
      <c r="N37" s="12"/>
      <c r="O37" s="59"/>
      <c r="P37" s="59"/>
      <c r="Q37" s="59"/>
      <c r="R37" s="59"/>
      <c r="S37" s="59"/>
      <c r="T37" s="59"/>
      <c r="U37" s="59"/>
    </row>
    <row r="38" spans="12:21" ht="12.75"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2:21" ht="12.75">
      <c r="L39" s="12"/>
      <c r="M39" s="12"/>
      <c r="N39" s="12"/>
      <c r="O39" s="19"/>
      <c r="P39" s="19"/>
      <c r="Q39" s="19"/>
      <c r="R39" s="12"/>
      <c r="S39" s="20"/>
      <c r="T39" s="20"/>
      <c r="U39" s="20"/>
    </row>
    <row r="40" spans="12:21" ht="12.75">
      <c r="L40" s="12"/>
      <c r="M40" s="12"/>
      <c r="N40" s="12"/>
      <c r="O40" s="19"/>
      <c r="P40" s="19"/>
      <c r="Q40" s="19"/>
      <c r="R40" s="12"/>
      <c r="S40" s="20"/>
      <c r="T40" s="20"/>
      <c r="U40" s="20"/>
    </row>
    <row r="41" spans="12:21" ht="12.75">
      <c r="L41" s="12"/>
      <c r="M41" s="12"/>
      <c r="N41" s="12"/>
      <c r="O41" s="19"/>
      <c r="P41" s="19"/>
      <c r="Q41" s="19"/>
      <c r="R41" s="12"/>
      <c r="S41" s="20"/>
      <c r="T41" s="20"/>
      <c r="U41" s="20"/>
    </row>
    <row r="42" spans="12:21" ht="12.75">
      <c r="L42" s="12"/>
      <c r="M42" s="12"/>
      <c r="N42" s="12"/>
      <c r="O42" s="31"/>
      <c r="P42" s="19"/>
      <c r="Q42" s="19"/>
      <c r="R42" s="12"/>
      <c r="S42" s="32"/>
      <c r="T42" s="20"/>
      <c r="U42" s="20"/>
    </row>
    <row r="43" spans="12:21" ht="12.75">
      <c r="L43" s="12"/>
      <c r="M43" s="12"/>
      <c r="N43" s="12"/>
      <c r="O43" s="31"/>
      <c r="P43" s="31"/>
      <c r="Q43" s="19"/>
      <c r="R43" s="76"/>
      <c r="S43" s="32"/>
      <c r="T43" s="32"/>
      <c r="U43" s="20"/>
    </row>
    <row r="44" spans="12:21" ht="12.75">
      <c r="L44" s="49"/>
      <c r="M44" s="49"/>
      <c r="N44" s="49"/>
      <c r="O44" s="49"/>
      <c r="P44" s="49"/>
      <c r="Q44" s="49"/>
      <c r="R44" s="49"/>
      <c r="S44" s="49"/>
      <c r="T44" s="49"/>
      <c r="U44" s="49"/>
    </row>
  </sheetData>
  <sheetProtection/>
  <mergeCells count="12">
    <mergeCell ref="H6:J6"/>
    <mergeCell ref="D7:F7"/>
    <mergeCell ref="H7:J7"/>
    <mergeCell ref="O22:Q22"/>
    <mergeCell ref="S22:U22"/>
    <mergeCell ref="D6:F6"/>
    <mergeCell ref="O23:Q23"/>
    <mergeCell ref="S23:U23"/>
    <mergeCell ref="O35:Q35"/>
    <mergeCell ref="O36:Q36"/>
    <mergeCell ref="S35:U35"/>
    <mergeCell ref="S36:U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colBreaks count="1" manualBreakCount="1">
    <brk id="10" max="44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3" max="3" width="3.421875" style="0" customWidth="1"/>
    <col min="4" max="4" width="11.421875" style="0" customWidth="1"/>
    <col min="5" max="5" width="10.140625" style="0" customWidth="1"/>
    <col min="6" max="6" width="11.57421875" style="0" customWidth="1"/>
    <col min="7" max="7" width="1.7109375" style="0" customWidth="1"/>
    <col min="13" max="13" width="8.140625" style="0" customWidth="1"/>
    <col min="14" max="14" width="6.140625" style="0" customWidth="1"/>
    <col min="15" max="17" width="9.7109375" style="0" bestFit="1" customWidth="1"/>
    <col min="18" max="18" width="1.7109375" style="0" customWidth="1"/>
  </cols>
  <sheetData>
    <row r="1" ht="15">
      <c r="A1" s="16" t="s">
        <v>6</v>
      </c>
    </row>
    <row r="2" ht="12.75">
      <c r="A2" s="1"/>
    </row>
    <row r="3" spans="1:10" ht="12.75">
      <c r="A3" s="115" t="s">
        <v>345</v>
      </c>
      <c r="B3" s="1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346</v>
      </c>
      <c r="B4" s="1"/>
      <c r="C4" s="9"/>
      <c r="D4" s="9"/>
      <c r="E4" s="9"/>
      <c r="F4" s="9"/>
      <c r="G4" s="1"/>
      <c r="H4" s="1"/>
      <c r="I4" s="1"/>
      <c r="J4" s="1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9"/>
      <c r="B6" s="9"/>
      <c r="C6" s="9"/>
      <c r="D6" s="153" t="s">
        <v>7</v>
      </c>
      <c r="E6" s="153"/>
      <c r="F6" s="153"/>
      <c r="G6" s="1"/>
      <c r="H6" s="154" t="s">
        <v>8</v>
      </c>
      <c r="I6" s="154"/>
      <c r="J6" s="154"/>
    </row>
    <row r="7" spans="1:10" ht="12.75">
      <c r="A7" s="1"/>
      <c r="B7" s="1"/>
      <c r="C7" s="1"/>
      <c r="D7" s="152" t="s">
        <v>109</v>
      </c>
      <c r="E7" s="152"/>
      <c r="F7" s="152"/>
      <c r="G7" s="1"/>
      <c r="H7" s="152" t="s">
        <v>21</v>
      </c>
      <c r="I7" s="152"/>
      <c r="J7" s="152"/>
    </row>
    <row r="8" spans="1:10" ht="12.75">
      <c r="A8" s="1" t="s">
        <v>329</v>
      </c>
      <c r="B8" s="1"/>
      <c r="C8" s="1"/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1:10" ht="12.75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7" t="s">
        <v>3</v>
      </c>
      <c r="B10" s="37"/>
      <c r="C10" s="37"/>
      <c r="D10" s="43">
        <v>109050.413</v>
      </c>
      <c r="E10" s="43">
        <v>106860.62999999999</v>
      </c>
      <c r="F10" s="43">
        <v>103448.18599999999</v>
      </c>
      <c r="G10" s="37"/>
      <c r="H10" s="81">
        <v>1</v>
      </c>
      <c r="I10" s="81">
        <v>1</v>
      </c>
      <c r="J10" s="81">
        <v>1.0000000000000002</v>
      </c>
    </row>
    <row r="11" spans="1:10" ht="12.75">
      <c r="A11" s="12" t="s">
        <v>19</v>
      </c>
      <c r="B11" s="12"/>
      <c r="C11" s="12"/>
      <c r="D11" s="19">
        <v>54642.01</v>
      </c>
      <c r="E11" s="19">
        <v>52516.373</v>
      </c>
      <c r="F11" s="19">
        <v>50444.248</v>
      </c>
      <c r="G11" s="12"/>
      <c r="H11" s="82">
        <v>0.5010710963561413</v>
      </c>
      <c r="I11" s="82">
        <v>0.4914473459495794</v>
      </c>
      <c r="J11" s="82">
        <v>0.48762815425299005</v>
      </c>
    </row>
    <row r="12" spans="1:10" ht="12.75">
      <c r="A12" s="39" t="s">
        <v>10</v>
      </c>
      <c r="B12" s="39"/>
      <c r="C12" s="39"/>
      <c r="D12" s="40">
        <v>35571.486</v>
      </c>
      <c r="E12" s="40">
        <v>34309.421</v>
      </c>
      <c r="F12" s="40">
        <v>31233.785</v>
      </c>
      <c r="G12" s="39"/>
      <c r="H12" s="81">
        <v>0.32619304247843606</v>
      </c>
      <c r="I12" s="81">
        <v>0.3210669916507137</v>
      </c>
      <c r="J12" s="81">
        <v>0.30192685060712426</v>
      </c>
    </row>
    <row r="13" spans="1:10" ht="12.75">
      <c r="A13" s="12" t="s">
        <v>140</v>
      </c>
      <c r="B13" s="12"/>
      <c r="C13" s="12"/>
      <c r="D13" s="19">
        <v>12760.823</v>
      </c>
      <c r="E13" s="19">
        <v>15818.605</v>
      </c>
      <c r="F13" s="19">
        <v>17998.098</v>
      </c>
      <c r="G13" s="12"/>
      <c r="H13" s="82">
        <v>0.11701764944255645</v>
      </c>
      <c r="I13" s="82">
        <v>0.1480302427563828</v>
      </c>
      <c r="J13" s="82">
        <v>0.17398176513216002</v>
      </c>
    </row>
    <row r="14" spans="1:11" ht="12.75">
      <c r="A14" s="39" t="s">
        <v>150</v>
      </c>
      <c r="B14" s="39"/>
      <c r="C14" s="39"/>
      <c r="D14" s="40">
        <v>4872.962</v>
      </c>
      <c r="E14" s="40">
        <v>3933.693</v>
      </c>
      <c r="F14" s="40">
        <v>3479</v>
      </c>
      <c r="G14" s="39"/>
      <c r="H14" s="83">
        <v>0.04468540618915401</v>
      </c>
      <c r="I14" s="83">
        <v>0.036811433733826955</v>
      </c>
      <c r="J14" s="83">
        <v>0.03363036254690827</v>
      </c>
      <c r="K14" s="75"/>
    </row>
    <row r="15" spans="1:10" ht="12.75">
      <c r="A15" s="14" t="s">
        <v>377</v>
      </c>
      <c r="B15" s="35"/>
      <c r="C15" s="35"/>
      <c r="D15" s="17">
        <v>1203.132</v>
      </c>
      <c r="E15" s="17">
        <v>282.538</v>
      </c>
      <c r="F15" s="17">
        <v>293.055</v>
      </c>
      <c r="G15" s="35"/>
      <c r="H15" s="93">
        <v>0.011032805533712192</v>
      </c>
      <c r="I15" s="93">
        <v>0.0026439859094972585</v>
      </c>
      <c r="J15" s="93">
        <v>0.002832867460817535</v>
      </c>
    </row>
    <row r="18" spans="1:2" ht="12.75">
      <c r="A18" s="51" t="s">
        <v>217</v>
      </c>
      <c r="B18" s="98"/>
    </row>
    <row r="19" spans="1:2" ht="12.75">
      <c r="A19" s="12" t="s">
        <v>290</v>
      </c>
      <c r="B19" s="98"/>
    </row>
    <row r="20" spans="1:2" ht="12.75">
      <c r="A20" s="12"/>
      <c r="B20" s="98"/>
    </row>
    <row r="21" spans="1:2" ht="12.75">
      <c r="A21" s="12"/>
      <c r="B21" s="98"/>
    </row>
    <row r="23" ht="12.75">
      <c r="Q23" s="33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L31" sqref="L31"/>
    </sheetView>
  </sheetViews>
  <sheetFormatPr defaultColWidth="9.140625" defaultRowHeight="12.75"/>
  <cols>
    <col min="3" max="3" width="3.421875" style="0" customWidth="1"/>
    <col min="4" max="4" width="11.140625" style="0" customWidth="1"/>
    <col min="5" max="5" width="9.7109375" style="0" customWidth="1"/>
    <col min="6" max="6" width="10.421875" style="0" customWidth="1"/>
    <col min="7" max="7" width="1.7109375" style="0" customWidth="1"/>
    <col min="13" max="13" width="8.140625" style="0" customWidth="1"/>
    <col min="14" max="14" width="6.140625" style="0" customWidth="1"/>
    <col min="15" max="17" width="9.7109375" style="0" bestFit="1" customWidth="1"/>
    <col min="18" max="18" width="1.7109375" style="0" customWidth="1"/>
  </cols>
  <sheetData>
    <row r="1" ht="15">
      <c r="A1" s="16" t="s">
        <v>6</v>
      </c>
    </row>
    <row r="2" ht="12.75">
      <c r="A2" s="1"/>
    </row>
    <row r="3" spans="1:10" ht="12.75">
      <c r="A3" s="115" t="s">
        <v>287</v>
      </c>
      <c r="B3" s="1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288</v>
      </c>
      <c r="B4" s="1"/>
      <c r="C4" s="9"/>
      <c r="D4" s="9"/>
      <c r="E4" s="9"/>
      <c r="F4" s="9"/>
      <c r="G4" s="1"/>
      <c r="H4" s="1"/>
      <c r="I4" s="1"/>
      <c r="J4" s="1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9"/>
      <c r="B6" s="9"/>
      <c r="C6" s="9"/>
      <c r="D6" s="153" t="s">
        <v>7</v>
      </c>
      <c r="E6" s="153"/>
      <c r="F6" s="153"/>
      <c r="G6" s="1"/>
      <c r="H6" s="154" t="s">
        <v>8</v>
      </c>
      <c r="I6" s="154"/>
      <c r="J6" s="154"/>
    </row>
    <row r="7" spans="1:10" ht="12.75">
      <c r="A7" s="1"/>
      <c r="B7" s="1"/>
      <c r="C7" s="1"/>
      <c r="D7" s="152" t="s">
        <v>109</v>
      </c>
      <c r="E7" s="152"/>
      <c r="F7" s="152"/>
      <c r="G7" s="1"/>
      <c r="H7" s="152" t="s">
        <v>21</v>
      </c>
      <c r="I7" s="152"/>
      <c r="J7" s="152"/>
    </row>
    <row r="8" spans="1:10" ht="12.75">
      <c r="A8" s="1" t="s">
        <v>329</v>
      </c>
      <c r="B8" s="1"/>
      <c r="C8" s="1"/>
      <c r="D8" s="142">
        <v>2010</v>
      </c>
      <c r="E8" s="142">
        <v>2011</v>
      </c>
      <c r="F8" s="127">
        <v>2012</v>
      </c>
      <c r="G8" s="112"/>
      <c r="H8" s="142">
        <v>2010</v>
      </c>
      <c r="I8" s="142">
        <v>2011</v>
      </c>
      <c r="J8" s="127">
        <v>2012</v>
      </c>
    </row>
    <row r="9" spans="1:10" ht="12.75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7" t="s">
        <v>3</v>
      </c>
      <c r="B10" s="37"/>
      <c r="C10" s="37"/>
      <c r="D10" s="43">
        <v>612544.82</v>
      </c>
      <c r="E10" s="43">
        <v>639511.059</v>
      </c>
      <c r="F10" s="43">
        <v>651535.2229999999</v>
      </c>
      <c r="G10" s="37"/>
      <c r="H10" s="81">
        <v>1</v>
      </c>
      <c r="I10" s="81">
        <v>1</v>
      </c>
      <c r="J10" s="81">
        <v>1</v>
      </c>
    </row>
    <row r="11" spans="1:10" ht="12.75">
      <c r="A11" s="12" t="s">
        <v>19</v>
      </c>
      <c r="B11" s="12"/>
      <c r="C11" s="12"/>
      <c r="D11" s="19">
        <v>240663.297</v>
      </c>
      <c r="E11" s="19">
        <v>236935.19</v>
      </c>
      <c r="F11" s="19">
        <v>234445.487</v>
      </c>
      <c r="G11" s="12"/>
      <c r="H11" s="82">
        <v>0.3928909185780071</v>
      </c>
      <c r="I11" s="82">
        <v>0.3704942810066401</v>
      </c>
      <c r="J11" s="82">
        <v>0.35983547584809555</v>
      </c>
    </row>
    <row r="12" spans="1:10" ht="12.75">
      <c r="A12" s="39" t="s">
        <v>140</v>
      </c>
      <c r="B12" s="39"/>
      <c r="C12" s="39"/>
      <c r="D12" s="40">
        <v>164828.302</v>
      </c>
      <c r="E12" s="40">
        <v>202635.418</v>
      </c>
      <c r="F12" s="40">
        <v>230407.255</v>
      </c>
      <c r="G12" s="39"/>
      <c r="H12" s="81">
        <v>0.26908774120398243</v>
      </c>
      <c r="I12" s="81">
        <v>0.3168599121911354</v>
      </c>
      <c r="J12" s="81">
        <v>0.35363745023498144</v>
      </c>
    </row>
    <row r="13" spans="1:10" ht="12.75">
      <c r="A13" s="12" t="s">
        <v>42</v>
      </c>
      <c r="B13" s="12"/>
      <c r="C13" s="12"/>
      <c r="D13" s="19">
        <v>171015.117</v>
      </c>
      <c r="E13" s="19">
        <v>170989.978</v>
      </c>
      <c r="F13" s="19">
        <v>160706.81</v>
      </c>
      <c r="G13" s="12"/>
      <c r="H13" s="82">
        <v>0.2791879245668913</v>
      </c>
      <c r="I13" s="82">
        <v>0.2673761080338096</v>
      </c>
      <c r="J13" s="82">
        <v>0.24665866760053895</v>
      </c>
    </row>
    <row r="14" spans="1:11" ht="12.75">
      <c r="A14" s="39" t="s">
        <v>150</v>
      </c>
      <c r="B14" s="39"/>
      <c r="C14" s="39"/>
      <c r="D14" s="40">
        <v>33754.85</v>
      </c>
      <c r="E14" s="40">
        <v>27533.05</v>
      </c>
      <c r="F14" s="40">
        <v>24410</v>
      </c>
      <c r="G14" s="39"/>
      <c r="H14" s="83">
        <v>0.05510592677936612</v>
      </c>
      <c r="I14" s="83">
        <v>0.04305328205434521</v>
      </c>
      <c r="J14" s="83">
        <v>0.03746535741782913</v>
      </c>
      <c r="K14" s="75"/>
    </row>
    <row r="15" spans="1:11" ht="12.75">
      <c r="A15" s="14" t="s">
        <v>377</v>
      </c>
      <c r="B15" s="35"/>
      <c r="C15" s="35"/>
      <c r="D15" s="17">
        <v>2283.254</v>
      </c>
      <c r="E15" s="23">
        <v>1417.423</v>
      </c>
      <c r="F15" s="23">
        <v>1565.671</v>
      </c>
      <c r="G15" s="35"/>
      <c r="H15" s="93">
        <v>0.003727488871753091</v>
      </c>
      <c r="I15" s="134">
        <v>0.002216416714069678</v>
      </c>
      <c r="J15" s="134">
        <v>0.0024030488985550985</v>
      </c>
      <c r="K15" s="75"/>
    </row>
    <row r="18" ht="12.75">
      <c r="A18" s="5" t="s">
        <v>218</v>
      </c>
    </row>
    <row r="19" spans="1:2" ht="12.75">
      <c r="A19" s="12" t="s">
        <v>289</v>
      </c>
      <c r="B19" s="98"/>
    </row>
    <row r="20" spans="1:2" ht="12.75">
      <c r="A20" s="12"/>
      <c r="B20" s="98"/>
    </row>
    <row r="21" spans="1:2" ht="12.75">
      <c r="A21" s="12"/>
      <c r="B21" s="98"/>
    </row>
    <row r="23" ht="12.75">
      <c r="Q23" s="33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3" max="3" width="3.421875" style="0" customWidth="1"/>
    <col min="4" max="4" width="10.28125" style="0" customWidth="1"/>
    <col min="5" max="5" width="10.140625" style="0" customWidth="1"/>
    <col min="6" max="6" width="9.421875" style="0" customWidth="1"/>
    <col min="7" max="7" width="1.7109375" style="0" customWidth="1"/>
    <col min="13" max="13" width="8.140625" style="0" customWidth="1"/>
    <col min="14" max="14" width="5.140625" style="0" customWidth="1"/>
    <col min="15" max="15" width="9.8515625" style="0" bestFit="1" customWidth="1"/>
    <col min="16" max="17" width="10.140625" style="0" bestFit="1" customWidth="1"/>
    <col min="18" max="18" width="1.7109375" style="0" customWidth="1"/>
    <col min="19" max="19" width="9.57421875" style="0" bestFit="1" customWidth="1"/>
  </cols>
  <sheetData>
    <row r="1" ht="15">
      <c r="A1" s="16" t="s">
        <v>6</v>
      </c>
    </row>
    <row r="2" ht="12.75">
      <c r="A2" s="1"/>
    </row>
    <row r="3" spans="1:10" ht="12.75">
      <c r="A3" s="115" t="s">
        <v>347</v>
      </c>
      <c r="B3" s="1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348</v>
      </c>
      <c r="B4" s="1"/>
      <c r="C4" s="9"/>
      <c r="D4" s="9"/>
      <c r="E4" s="9"/>
      <c r="F4" s="9"/>
      <c r="G4" s="1"/>
      <c r="H4" s="1"/>
      <c r="I4" s="1"/>
      <c r="J4" s="1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9"/>
      <c r="B6" s="9"/>
      <c r="C6" s="9"/>
      <c r="D6" s="153" t="s">
        <v>7</v>
      </c>
      <c r="E6" s="153"/>
      <c r="F6" s="153"/>
      <c r="G6" s="1"/>
      <c r="H6" s="154" t="s">
        <v>8</v>
      </c>
      <c r="I6" s="154"/>
      <c r="J6" s="154"/>
    </row>
    <row r="7" spans="1:10" ht="12.75">
      <c r="A7" s="1"/>
      <c r="B7" s="1"/>
      <c r="C7" s="1"/>
      <c r="D7" s="152" t="s">
        <v>109</v>
      </c>
      <c r="E7" s="152"/>
      <c r="F7" s="152"/>
      <c r="G7" s="1"/>
      <c r="H7" s="152" t="s">
        <v>21</v>
      </c>
      <c r="I7" s="152"/>
      <c r="J7" s="152"/>
    </row>
    <row r="8" spans="1:10" ht="12.75">
      <c r="A8" s="1" t="s">
        <v>329</v>
      </c>
      <c r="B8" s="1"/>
      <c r="C8" s="1"/>
      <c r="D8" s="142">
        <v>2010</v>
      </c>
      <c r="E8" s="142">
        <v>2011</v>
      </c>
      <c r="F8" s="127">
        <v>2012</v>
      </c>
      <c r="G8" s="112"/>
      <c r="H8" s="142">
        <v>2010</v>
      </c>
      <c r="I8" s="142">
        <v>2011</v>
      </c>
      <c r="J8" s="127">
        <v>2012</v>
      </c>
    </row>
    <row r="9" spans="1:10" ht="12.75">
      <c r="A9" s="1" t="s">
        <v>23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37" t="s">
        <v>3</v>
      </c>
      <c r="B10" s="37"/>
      <c r="C10" s="37"/>
      <c r="D10" s="43">
        <v>21195.821999999996</v>
      </c>
      <c r="E10" s="43">
        <v>19422.525999999998</v>
      </c>
      <c r="F10" s="43">
        <v>16154.543999999998</v>
      </c>
      <c r="G10" s="37"/>
      <c r="H10" s="81">
        <v>1.0000000000000002</v>
      </c>
      <c r="I10" s="81">
        <v>1.0000000000000002</v>
      </c>
      <c r="J10" s="81">
        <v>1</v>
      </c>
    </row>
    <row r="11" spans="1:10" ht="12.75">
      <c r="A11" s="12" t="s">
        <v>10</v>
      </c>
      <c r="B11" s="12"/>
      <c r="C11" s="12"/>
      <c r="D11" s="19">
        <v>8407.116</v>
      </c>
      <c r="E11" s="19">
        <v>7394.042</v>
      </c>
      <c r="F11" s="19">
        <v>6592.084</v>
      </c>
      <c r="G11" s="12"/>
      <c r="H11" s="82">
        <v>0.3966402435347873</v>
      </c>
      <c r="I11" s="82">
        <v>0.3806941486395745</v>
      </c>
      <c r="J11" s="82">
        <v>0.40806376212166684</v>
      </c>
    </row>
    <row r="12" spans="1:10" ht="12.75">
      <c r="A12" s="39" t="s">
        <v>41</v>
      </c>
      <c r="B12" s="39"/>
      <c r="C12" s="39"/>
      <c r="D12" s="40">
        <v>9509.516</v>
      </c>
      <c r="E12" s="40">
        <v>8205.863</v>
      </c>
      <c r="F12" s="40">
        <v>5422.601</v>
      </c>
      <c r="G12" s="39"/>
      <c r="H12" s="81">
        <v>0.4486504934793282</v>
      </c>
      <c r="I12" s="81">
        <v>0.4224920589628764</v>
      </c>
      <c r="J12" s="81">
        <v>0.33567032285157666</v>
      </c>
    </row>
    <row r="13" spans="1:10" ht="12.75">
      <c r="A13" s="12" t="s">
        <v>140</v>
      </c>
      <c r="B13" s="12"/>
      <c r="C13" s="12"/>
      <c r="D13" s="19">
        <v>2536.892</v>
      </c>
      <c r="E13" s="19">
        <v>3233.442</v>
      </c>
      <c r="F13" s="19">
        <v>3653.604</v>
      </c>
      <c r="G13" s="12"/>
      <c r="H13" s="82">
        <v>0.1196883046102199</v>
      </c>
      <c r="I13" s="82">
        <v>0.16647896365282253</v>
      </c>
      <c r="J13" s="82">
        <v>0.22616571535538238</v>
      </c>
    </row>
    <row r="14" spans="1:11" ht="12.75">
      <c r="A14" s="39" t="s">
        <v>150</v>
      </c>
      <c r="B14" s="39"/>
      <c r="C14" s="39"/>
      <c r="D14" s="40">
        <v>672.44</v>
      </c>
      <c r="E14" s="40">
        <v>520.668</v>
      </c>
      <c r="F14" s="40">
        <v>383</v>
      </c>
      <c r="G14" s="39"/>
      <c r="H14" s="83">
        <v>0.03172512016755001</v>
      </c>
      <c r="I14" s="83">
        <v>0.026807429682421332</v>
      </c>
      <c r="J14" s="83">
        <v>0.02370849960234099</v>
      </c>
      <c r="K14" s="75"/>
    </row>
    <row r="15" spans="1:11" ht="12.75">
      <c r="A15" s="14" t="s">
        <v>377</v>
      </c>
      <c r="B15" s="35"/>
      <c r="C15" s="35"/>
      <c r="D15" s="17">
        <v>69.858</v>
      </c>
      <c r="E15" s="23">
        <v>68.511</v>
      </c>
      <c r="F15" s="23">
        <v>103.255</v>
      </c>
      <c r="G15" s="35"/>
      <c r="H15" s="93">
        <v>0.0032958382081147886</v>
      </c>
      <c r="I15" s="93">
        <v>0.0035273990623052843</v>
      </c>
      <c r="J15" s="93">
        <v>0.006391700069033209</v>
      </c>
      <c r="K15" s="75"/>
    </row>
    <row r="18" spans="1:17" ht="12.75">
      <c r="A18" s="51" t="s">
        <v>286</v>
      </c>
      <c r="B18" s="98"/>
      <c r="L18" s="12"/>
      <c r="M18" s="12"/>
      <c r="N18" s="12"/>
      <c r="O18" s="111"/>
      <c r="P18" s="111"/>
      <c r="Q18" s="111"/>
    </row>
    <row r="19" spans="1:17" ht="12.75">
      <c r="A19" s="12" t="s">
        <v>219</v>
      </c>
      <c r="B19" s="98"/>
      <c r="L19" s="12"/>
      <c r="M19" s="12"/>
      <c r="N19" s="12"/>
      <c r="O19" s="111"/>
      <c r="P19" s="111"/>
      <c r="Q19" s="111"/>
    </row>
    <row r="20" spans="1:2" ht="12.75">
      <c r="A20" s="12"/>
      <c r="B20" s="98"/>
    </row>
    <row r="22" ht="12.75">
      <c r="Q22" s="33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zoomScalePageLayoutView="0" workbookViewId="0" topLeftCell="A1">
      <selection activeCell="M40" sqref="M40"/>
    </sheetView>
  </sheetViews>
  <sheetFormatPr defaultColWidth="9.140625" defaultRowHeight="12.75"/>
  <cols>
    <col min="3" max="3" width="5.8515625" style="0" customWidth="1"/>
    <col min="4" max="4" width="12.140625" style="0" customWidth="1"/>
    <col min="5" max="5" width="10.421875" style="0" customWidth="1"/>
    <col min="6" max="6" width="11.57421875" style="0" customWidth="1"/>
    <col min="7" max="7" width="1.7109375" style="0" customWidth="1"/>
    <col min="8" max="9" width="9.28125" style="0" customWidth="1"/>
    <col min="10" max="10" width="9.421875" style="0" customWidth="1"/>
    <col min="14" max="14" width="2.57421875" style="0" customWidth="1"/>
    <col min="15" max="17" width="9.7109375" style="0" bestFit="1" customWidth="1"/>
    <col min="18" max="18" width="1.7109375" style="0" customWidth="1"/>
    <col min="19" max="21" width="9.7109375" style="0" customWidth="1"/>
    <col min="22" max="22" width="10.140625" style="0" bestFit="1" customWidth="1"/>
  </cols>
  <sheetData>
    <row r="1" ht="15">
      <c r="A1" s="16" t="s">
        <v>6</v>
      </c>
    </row>
    <row r="2" ht="15.75">
      <c r="A2" s="50"/>
    </row>
    <row r="3" spans="1:10" ht="12.75">
      <c r="A3" s="115" t="s">
        <v>284</v>
      </c>
      <c r="B3" s="1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285</v>
      </c>
      <c r="B4" s="1"/>
      <c r="C4" s="9"/>
      <c r="D4" s="9"/>
      <c r="E4" s="9"/>
      <c r="F4" s="9"/>
      <c r="G4" s="1"/>
      <c r="H4" s="1"/>
      <c r="I4" s="1"/>
      <c r="J4" s="1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9"/>
      <c r="B6" s="9"/>
      <c r="C6" s="9"/>
      <c r="D6" s="153"/>
      <c r="E6" s="153"/>
      <c r="F6" s="153"/>
      <c r="G6" s="1"/>
      <c r="H6" s="154" t="s">
        <v>8</v>
      </c>
      <c r="I6" s="154"/>
      <c r="J6" s="154"/>
      <c r="K6" s="54"/>
    </row>
    <row r="7" spans="1:11" ht="12.75">
      <c r="A7" s="1"/>
      <c r="B7" s="1"/>
      <c r="C7" s="1"/>
      <c r="D7" s="152" t="s">
        <v>36</v>
      </c>
      <c r="E7" s="152"/>
      <c r="F7" s="152"/>
      <c r="G7" s="1"/>
      <c r="H7" s="152" t="s">
        <v>21</v>
      </c>
      <c r="I7" s="152"/>
      <c r="J7" s="152"/>
      <c r="K7" s="54"/>
    </row>
    <row r="8" spans="1:11" ht="12.75">
      <c r="A8" s="1" t="s">
        <v>329</v>
      </c>
      <c r="B8" s="1"/>
      <c r="C8" s="1"/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  <c r="K8" s="54"/>
    </row>
    <row r="9" spans="1:11" ht="12.75">
      <c r="A9" s="11" t="s">
        <v>135</v>
      </c>
      <c r="B9" s="9"/>
      <c r="C9" s="9"/>
      <c r="D9" s="9"/>
      <c r="E9" s="9"/>
      <c r="F9" s="9"/>
      <c r="G9" s="9"/>
      <c r="H9" s="9"/>
      <c r="I9" s="9"/>
      <c r="J9" s="9"/>
      <c r="K9" s="54"/>
    </row>
    <row r="10" spans="1:11" ht="12.75">
      <c r="A10" s="37" t="s">
        <v>3</v>
      </c>
      <c r="B10" s="37"/>
      <c r="C10" s="37"/>
      <c r="D10" s="43">
        <v>171931.144</v>
      </c>
      <c r="E10" s="43">
        <v>195460.12900000002</v>
      </c>
      <c r="F10" s="43">
        <v>225107.59399999998</v>
      </c>
      <c r="G10" s="37"/>
      <c r="H10" s="81">
        <v>0.9999999999999999</v>
      </c>
      <c r="I10" s="81">
        <v>0.9999999999999999</v>
      </c>
      <c r="J10" s="81">
        <v>1</v>
      </c>
      <c r="K10" s="54"/>
    </row>
    <row r="11" spans="1:11" ht="12.75">
      <c r="A11" s="12" t="s">
        <v>140</v>
      </c>
      <c r="B11" s="12"/>
      <c r="C11" s="12"/>
      <c r="D11" s="19">
        <v>85842.846</v>
      </c>
      <c r="E11" s="19">
        <v>109839.481</v>
      </c>
      <c r="F11" s="19">
        <v>133442.547</v>
      </c>
      <c r="G11" s="12"/>
      <c r="H11" s="82">
        <v>0.4992861909881784</v>
      </c>
      <c r="I11" s="82">
        <v>0.5619533843651561</v>
      </c>
      <c r="J11" s="82">
        <v>0.5927945149642531</v>
      </c>
      <c r="K11" s="54"/>
    </row>
    <row r="12" spans="1:11" ht="12.75">
      <c r="A12" s="39" t="s">
        <v>42</v>
      </c>
      <c r="B12" s="39"/>
      <c r="C12" s="39"/>
      <c r="D12" s="40">
        <v>36863.977</v>
      </c>
      <c r="E12" s="40">
        <v>37445.723</v>
      </c>
      <c r="F12" s="40">
        <v>46916.53</v>
      </c>
      <c r="G12" s="39"/>
      <c r="H12" s="81">
        <v>0.2144112819955412</v>
      </c>
      <c r="I12" s="81">
        <v>0.1915772960530482</v>
      </c>
      <c r="J12" s="81">
        <v>0.20841824643197068</v>
      </c>
      <c r="K12" s="54"/>
    </row>
    <row r="13" spans="1:11" ht="12.75">
      <c r="A13" s="12" t="s">
        <v>41</v>
      </c>
      <c r="B13" s="12"/>
      <c r="C13" s="12"/>
      <c r="D13" s="31">
        <v>42250.312</v>
      </c>
      <c r="E13" s="19">
        <v>41036.616</v>
      </c>
      <c r="F13" s="19">
        <v>39531.256</v>
      </c>
      <c r="G13" s="12"/>
      <c r="H13" s="82">
        <v>0.2457397247353859</v>
      </c>
      <c r="I13" s="82">
        <v>0.20994878193291278</v>
      </c>
      <c r="J13" s="82">
        <v>0.17561049495291572</v>
      </c>
      <c r="K13" s="54"/>
    </row>
    <row r="14" spans="1:11" ht="12.75">
      <c r="A14" s="39" t="s">
        <v>150</v>
      </c>
      <c r="B14" s="39"/>
      <c r="C14" s="39"/>
      <c r="D14" s="45">
        <v>6859.009</v>
      </c>
      <c r="E14" s="40">
        <v>6966.426</v>
      </c>
      <c r="F14" s="40">
        <v>4853</v>
      </c>
      <c r="G14" s="39"/>
      <c r="H14" s="92">
        <v>0.03989392986299213</v>
      </c>
      <c r="I14" s="81">
        <v>0.035641161374655596</v>
      </c>
      <c r="J14" s="81">
        <v>0.021558579671905696</v>
      </c>
      <c r="K14" s="54"/>
    </row>
    <row r="15" spans="1:11" ht="12.75">
      <c r="A15" s="14" t="s">
        <v>377</v>
      </c>
      <c r="B15" s="14"/>
      <c r="C15" s="14"/>
      <c r="D15" s="22">
        <v>115</v>
      </c>
      <c r="E15" s="22">
        <v>171.883</v>
      </c>
      <c r="F15" s="22">
        <v>364.261</v>
      </c>
      <c r="G15" s="14"/>
      <c r="H15" s="96">
        <v>0.0006688724179023667</v>
      </c>
      <c r="I15" s="96">
        <v>0.000879376274227262</v>
      </c>
      <c r="J15" s="96">
        <v>0.0016181639789548817</v>
      </c>
      <c r="K15" s="54"/>
    </row>
    <row r="16" spans="1:11" ht="12.75">
      <c r="A16" s="12"/>
      <c r="B16" s="12"/>
      <c r="C16" s="12"/>
      <c r="D16" s="166" t="s">
        <v>37</v>
      </c>
      <c r="E16" s="166"/>
      <c r="F16" s="166"/>
      <c r="G16" s="12"/>
      <c r="H16" s="140"/>
      <c r="I16" s="140"/>
      <c r="J16" s="141"/>
      <c r="K16" s="54"/>
    </row>
    <row r="17" spans="1:11" ht="12.75">
      <c r="A17" s="39" t="s">
        <v>3</v>
      </c>
      <c r="B17" s="39"/>
      <c r="C17" s="39"/>
      <c r="D17" s="40">
        <v>1355.241</v>
      </c>
      <c r="E17" s="40">
        <v>2191.029</v>
      </c>
      <c r="F17" s="40">
        <v>2272.516</v>
      </c>
      <c r="G17" s="39"/>
      <c r="H17" s="81">
        <v>0.9999999999999999</v>
      </c>
      <c r="I17" s="81">
        <v>1</v>
      </c>
      <c r="J17" s="81">
        <v>1</v>
      </c>
      <c r="K17" s="54"/>
    </row>
    <row r="18" spans="1:11" ht="12.75">
      <c r="A18" s="12" t="s">
        <v>140</v>
      </c>
      <c r="B18" s="12"/>
      <c r="C18" s="12"/>
      <c r="D18" s="19">
        <v>615.776</v>
      </c>
      <c r="E18" s="19">
        <v>731.178</v>
      </c>
      <c r="F18" s="19">
        <v>954.686</v>
      </c>
      <c r="G18" s="12"/>
      <c r="H18" s="82">
        <v>0.4543664189616459</v>
      </c>
      <c r="I18" s="82">
        <v>0.3337144328075986</v>
      </c>
      <c r="J18" s="82">
        <v>0.42010089257897415</v>
      </c>
      <c r="K18" s="54"/>
    </row>
    <row r="19" spans="1:11" ht="12.75">
      <c r="A19" s="39" t="s">
        <v>42</v>
      </c>
      <c r="B19" s="39"/>
      <c r="C19" s="39"/>
      <c r="D19" s="45">
        <v>564.411</v>
      </c>
      <c r="E19" s="40">
        <v>769.919</v>
      </c>
      <c r="F19" s="40">
        <v>700.208</v>
      </c>
      <c r="G19" s="39"/>
      <c r="H19" s="92">
        <v>0.4164654109490489</v>
      </c>
      <c r="I19" s="81">
        <v>0.35139607919383997</v>
      </c>
      <c r="J19" s="81">
        <v>0.30812016285033855</v>
      </c>
      <c r="K19" s="54"/>
    </row>
    <row r="20" spans="1:11" ht="12.75">
      <c r="A20" s="12" t="s">
        <v>41</v>
      </c>
      <c r="B20" s="12"/>
      <c r="C20" s="12"/>
      <c r="D20" s="31">
        <v>134.654</v>
      </c>
      <c r="E20" s="19">
        <v>648.563</v>
      </c>
      <c r="F20" s="19">
        <v>574.105</v>
      </c>
      <c r="G20" s="12"/>
      <c r="H20" s="97">
        <v>0.09935797396920548</v>
      </c>
      <c r="I20" s="85">
        <v>0.2960084051831354</v>
      </c>
      <c r="J20" s="85">
        <v>0.25262968445546696</v>
      </c>
      <c r="K20" s="54"/>
    </row>
    <row r="21" spans="1:11" ht="12.75">
      <c r="A21" s="41" t="s">
        <v>150</v>
      </c>
      <c r="B21" s="41"/>
      <c r="C21" s="41"/>
      <c r="D21" s="46">
        <v>40.4</v>
      </c>
      <c r="E21" s="46">
        <v>41.369</v>
      </c>
      <c r="F21" s="46">
        <v>43.517</v>
      </c>
      <c r="G21" s="41"/>
      <c r="H21" s="87">
        <v>0.02981019612009967</v>
      </c>
      <c r="I21" s="87">
        <v>0.018881082815425995</v>
      </c>
      <c r="J21" s="87">
        <v>0.01914926011522031</v>
      </c>
      <c r="K21" s="54"/>
    </row>
    <row r="24" spans="1:13" ht="12.75">
      <c r="A24" s="51" t="s">
        <v>220</v>
      </c>
      <c r="L24" s="47"/>
      <c r="M24" s="47"/>
    </row>
    <row r="25" spans="1:2" ht="12.75">
      <c r="A25" s="12" t="s">
        <v>221</v>
      </c>
      <c r="B25" s="98"/>
    </row>
    <row r="26" spans="1:2" ht="12.75">
      <c r="A26" s="12"/>
      <c r="B26" s="98"/>
    </row>
    <row r="27" spans="1:21" ht="12.75">
      <c r="A27" s="49"/>
      <c r="B27" s="98"/>
      <c r="U27" s="108"/>
    </row>
    <row r="28" spans="1:22" ht="12.75">
      <c r="A28" s="12"/>
      <c r="B28" s="98"/>
      <c r="V28" s="33"/>
    </row>
    <row r="29" spans="1:22" ht="12.75">
      <c r="A29" s="49"/>
      <c r="B29" s="34"/>
      <c r="V29" s="33"/>
    </row>
    <row r="30" spans="1:22" ht="12.75">
      <c r="A30" s="12"/>
      <c r="B30" s="98"/>
      <c r="V30" s="33"/>
    </row>
    <row r="31" spans="1:2" ht="12.75">
      <c r="A31" s="12"/>
      <c r="B31" s="98"/>
    </row>
    <row r="32" spans="1:2" ht="12.75">
      <c r="A32" s="12"/>
      <c r="B32" s="98"/>
    </row>
    <row r="33" spans="1:2" ht="12.75">
      <c r="A33" s="12"/>
      <c r="B33" s="98"/>
    </row>
  </sheetData>
  <sheetProtection/>
  <mergeCells count="5">
    <mergeCell ref="D16:F16"/>
    <mergeCell ref="D6:F6"/>
    <mergeCell ref="H6:J6"/>
    <mergeCell ref="D7:F7"/>
    <mergeCell ref="H7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="90" zoomScaleNormal="90" zoomScalePageLayoutView="0" workbookViewId="0" topLeftCell="A1">
      <selection activeCell="I39" sqref="I39"/>
    </sheetView>
  </sheetViews>
  <sheetFormatPr defaultColWidth="9.140625" defaultRowHeight="12.75"/>
  <cols>
    <col min="1" max="1" width="25.00390625" style="1" customWidth="1"/>
    <col min="2" max="3" width="10.00390625" style="1" customWidth="1"/>
    <col min="4" max="4" width="10.28125" style="1" customWidth="1"/>
    <col min="5" max="5" width="1.7109375" style="1" customWidth="1"/>
    <col min="6" max="6" width="8.8515625" style="1" customWidth="1"/>
    <col min="7" max="7" width="9.00390625" style="1" customWidth="1"/>
    <col min="8" max="8" width="8.57421875" style="1" customWidth="1"/>
    <col min="9" max="9" width="9.7109375" style="1" customWidth="1"/>
    <col min="10" max="16384" width="9.140625" style="1" customWidth="1"/>
  </cols>
  <sheetData>
    <row r="1" ht="15">
      <c r="A1" s="16" t="s">
        <v>0</v>
      </c>
    </row>
    <row r="3" spans="1:14" s="9" customFormat="1" ht="12.75">
      <c r="A3" s="115" t="s">
        <v>200</v>
      </c>
      <c r="K3" s="1"/>
      <c r="L3" s="1"/>
      <c r="M3" s="1"/>
      <c r="N3" s="1"/>
    </row>
    <row r="4" spans="1:8" ht="12.75">
      <c r="A4" s="12" t="s">
        <v>201</v>
      </c>
      <c r="B4" s="12"/>
      <c r="C4" s="12"/>
      <c r="D4" s="12"/>
      <c r="E4" s="12"/>
      <c r="F4" s="12"/>
      <c r="G4" s="12"/>
      <c r="H4" s="12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12.75">
      <c r="A6" s="9"/>
      <c r="B6" s="153" t="s">
        <v>7</v>
      </c>
      <c r="C6" s="153"/>
      <c r="D6" s="153"/>
      <c r="E6" s="9"/>
      <c r="F6" s="153" t="s">
        <v>8</v>
      </c>
      <c r="G6" s="153"/>
      <c r="H6" s="153"/>
    </row>
    <row r="7" spans="2:15" ht="12.75">
      <c r="B7" s="152" t="s">
        <v>22</v>
      </c>
      <c r="C7" s="152"/>
      <c r="D7" s="152"/>
      <c r="F7" s="152" t="s">
        <v>21</v>
      </c>
      <c r="G7" s="152"/>
      <c r="H7" s="152"/>
      <c r="M7" s="15"/>
      <c r="N7" s="15"/>
      <c r="O7" s="15"/>
    </row>
    <row r="8" spans="1:15" ht="12.75">
      <c r="A8" s="1" t="s">
        <v>1</v>
      </c>
      <c r="B8" s="112">
        <v>2010</v>
      </c>
      <c r="C8" s="112">
        <v>2011</v>
      </c>
      <c r="D8" s="112">
        <v>2012</v>
      </c>
      <c r="E8" s="112"/>
      <c r="F8" s="112">
        <v>2010</v>
      </c>
      <c r="G8" s="112">
        <v>2011</v>
      </c>
      <c r="H8" s="112">
        <v>2012</v>
      </c>
      <c r="L8" s="9"/>
      <c r="M8" s="11"/>
      <c r="N8" s="11"/>
      <c r="O8" s="11"/>
    </row>
    <row r="9" spans="2:15" ht="12.75">
      <c r="B9" s="3"/>
      <c r="C9" s="3"/>
      <c r="D9" s="3"/>
      <c r="L9" s="9"/>
      <c r="M9" s="11"/>
      <c r="N9" s="11"/>
      <c r="O9" s="11"/>
    </row>
    <row r="10" spans="1:8" ht="12.75">
      <c r="A10" s="39" t="s">
        <v>3</v>
      </c>
      <c r="B10" s="40">
        <v>132069</v>
      </c>
      <c r="C10" s="40">
        <v>126955</v>
      </c>
      <c r="D10" s="40">
        <v>125099</v>
      </c>
      <c r="E10" s="39"/>
      <c r="F10" s="83">
        <v>1</v>
      </c>
      <c r="G10" s="83">
        <v>1</v>
      </c>
      <c r="H10" s="83">
        <v>1</v>
      </c>
    </row>
    <row r="11" spans="1:8" ht="12.75">
      <c r="A11" s="9" t="s">
        <v>107</v>
      </c>
      <c r="B11" s="11">
        <v>100827</v>
      </c>
      <c r="C11" s="11">
        <v>99317</v>
      </c>
      <c r="D11" s="11">
        <v>95378</v>
      </c>
      <c r="E11" s="9"/>
      <c r="F11" s="82">
        <v>0.7634418372214524</v>
      </c>
      <c r="G11" s="82">
        <v>0.7823008152494979</v>
      </c>
      <c r="H11" s="82">
        <v>0.7624201632307213</v>
      </c>
    </row>
    <row r="12" spans="1:8" ht="12.75">
      <c r="A12" s="37" t="s">
        <v>9</v>
      </c>
      <c r="B12" s="43">
        <v>31242</v>
      </c>
      <c r="C12" s="43">
        <v>27638</v>
      </c>
      <c r="D12" s="43">
        <v>29721</v>
      </c>
      <c r="E12" s="37"/>
      <c r="F12" s="81">
        <v>0.23655816277854758</v>
      </c>
      <c r="G12" s="81">
        <v>0.21769918475050215</v>
      </c>
      <c r="H12" s="81">
        <v>0.23757983676927874</v>
      </c>
    </row>
    <row r="13" spans="1:8" ht="12.75">
      <c r="A13" s="9"/>
      <c r="B13" s="77"/>
      <c r="C13" s="77"/>
      <c r="D13" s="77"/>
      <c r="E13" s="9"/>
      <c r="F13" s="9"/>
      <c r="G13" s="9"/>
      <c r="H13" s="9"/>
    </row>
    <row r="14" spans="1:15" ht="12.75">
      <c r="A14" s="37" t="s">
        <v>19</v>
      </c>
      <c r="B14" s="43">
        <v>97148</v>
      </c>
      <c r="C14" s="43">
        <v>93390</v>
      </c>
      <c r="D14" s="43">
        <v>91509</v>
      </c>
      <c r="E14" s="37"/>
      <c r="F14" s="81">
        <v>0.7355851865312829</v>
      </c>
      <c r="G14" s="81">
        <v>0.7356149816864244</v>
      </c>
      <c r="H14" s="81">
        <v>0.7314926578150105</v>
      </c>
      <c r="M14" s="15"/>
      <c r="N14" s="15"/>
      <c r="O14" s="15"/>
    </row>
    <row r="15" spans="1:15" ht="12.75">
      <c r="A15" s="9" t="s">
        <v>10</v>
      </c>
      <c r="B15" s="11">
        <v>22217</v>
      </c>
      <c r="C15" s="11">
        <v>22463</v>
      </c>
      <c r="D15" s="11">
        <v>22169</v>
      </c>
      <c r="E15" s="9"/>
      <c r="F15" s="82">
        <v>0.1682226714823312</v>
      </c>
      <c r="G15" s="82">
        <v>0.17693670985782364</v>
      </c>
      <c r="H15" s="82">
        <v>0.1772116483744874</v>
      </c>
      <c r="L15" s="9"/>
      <c r="M15" s="11"/>
      <c r="N15" s="11"/>
      <c r="O15" s="11"/>
    </row>
    <row r="16" spans="1:15" ht="12.75">
      <c r="A16" s="37" t="s">
        <v>150</v>
      </c>
      <c r="B16" s="43">
        <v>12644</v>
      </c>
      <c r="C16" s="43">
        <v>10570</v>
      </c>
      <c r="D16" s="43">
        <v>9081</v>
      </c>
      <c r="E16" s="37"/>
      <c r="F16" s="81">
        <v>0.0957378340110094</v>
      </c>
      <c r="G16" s="81">
        <v>0.08325784726871727</v>
      </c>
      <c r="H16" s="81">
        <v>0.07259050831741261</v>
      </c>
      <c r="L16" s="9"/>
      <c r="M16" s="11"/>
      <c r="N16" s="11"/>
      <c r="O16" s="11"/>
    </row>
    <row r="17" spans="1:13" ht="12.75">
      <c r="A17" s="14" t="s">
        <v>377</v>
      </c>
      <c r="B17" s="150">
        <v>60</v>
      </c>
      <c r="C17" s="150">
        <v>532</v>
      </c>
      <c r="D17" s="150">
        <v>2340</v>
      </c>
      <c r="E17" s="14"/>
      <c r="F17" s="96">
        <v>0.00045430797537650774</v>
      </c>
      <c r="G17" s="96">
        <v>0.004190461187034776</v>
      </c>
      <c r="H17" s="96">
        <v>0.018705185493089475</v>
      </c>
      <c r="K17" s="3"/>
      <c r="L17" s="3"/>
      <c r="M17" s="3"/>
    </row>
    <row r="18" spans="11:13" ht="12.75">
      <c r="K18" s="3"/>
      <c r="L18" s="3"/>
      <c r="M18" s="3"/>
    </row>
    <row r="19" spans="2:13" ht="12.75">
      <c r="B19" s="3"/>
      <c r="C19" s="3"/>
      <c r="D19" s="3"/>
      <c r="H19" s="10"/>
      <c r="K19" s="3"/>
      <c r="L19" s="3"/>
      <c r="M19" s="3"/>
    </row>
    <row r="20" spans="1:13" ht="12.75">
      <c r="A20" s="5" t="s">
        <v>235</v>
      </c>
      <c r="K20" s="3"/>
      <c r="L20" s="3"/>
      <c r="M20" s="3"/>
    </row>
    <row r="21" spans="1:13" ht="12.75">
      <c r="A21" s="1" t="s">
        <v>202</v>
      </c>
      <c r="K21" s="3"/>
      <c r="L21" s="3"/>
      <c r="M21" s="3"/>
    </row>
    <row r="22" spans="11:13" ht="12.75">
      <c r="K22" s="3"/>
      <c r="L22" s="3"/>
      <c r="M22" s="3"/>
    </row>
    <row r="23" spans="11:13" ht="12.75">
      <c r="K23" s="3"/>
      <c r="L23" s="3"/>
      <c r="M23" s="3"/>
    </row>
    <row r="24" spans="11:13" ht="12.75">
      <c r="K24" s="3"/>
      <c r="L24" s="3"/>
      <c r="M24" s="3"/>
    </row>
    <row r="25" spans="11:13" ht="12.75">
      <c r="K25" s="3"/>
      <c r="L25" s="3"/>
      <c r="M25" s="3"/>
    </row>
    <row r="26" ht="12.75">
      <c r="O26" s="3"/>
    </row>
    <row r="27" ht="12.75"/>
    <row r="28" spans="7:8" ht="12.75">
      <c r="G28" s="3"/>
      <c r="H28" s="3"/>
    </row>
    <row r="29" ht="12.75"/>
    <row r="30" ht="12.75"/>
    <row r="31" ht="12.75"/>
    <row r="32" ht="12.75"/>
    <row r="33" ht="12.75"/>
    <row r="34" ht="12.75"/>
    <row r="35" spans="2:4" ht="12.75">
      <c r="B35" s="3"/>
      <c r="C35" s="3"/>
      <c r="D35" s="3"/>
    </row>
    <row r="36" spans="2:4" ht="12.75">
      <c r="B36" s="3"/>
      <c r="C36" s="3"/>
      <c r="D36" s="3"/>
    </row>
    <row r="37" ht="12.75"/>
    <row r="38" ht="12.75"/>
    <row r="39" ht="12.75"/>
    <row r="40" ht="12.75"/>
  </sheetData>
  <sheetProtection/>
  <mergeCells count="4">
    <mergeCell ref="F7:H7"/>
    <mergeCell ref="B7:D7"/>
    <mergeCell ref="B6:D6"/>
    <mergeCell ref="F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K18" sqref="K18"/>
    </sheetView>
  </sheetViews>
  <sheetFormatPr defaultColWidth="9.140625" defaultRowHeight="12.75"/>
  <cols>
    <col min="3" max="3" width="3.421875" style="0" customWidth="1"/>
    <col min="4" max="5" width="9.7109375" style="0" bestFit="1" customWidth="1"/>
    <col min="6" max="6" width="11.14062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283</v>
      </c>
      <c r="C3" s="9"/>
      <c r="D3" s="9"/>
      <c r="E3" s="9"/>
      <c r="F3" s="9"/>
      <c r="G3" s="9"/>
      <c r="H3" s="9"/>
      <c r="I3" s="9"/>
      <c r="J3" s="9"/>
    </row>
    <row r="4" spans="1:6" s="1" customFormat="1" ht="12.75">
      <c r="A4" s="9" t="s">
        <v>375</v>
      </c>
      <c r="C4" s="9"/>
      <c r="D4" s="9"/>
      <c r="E4" s="9"/>
      <c r="F4" s="9"/>
    </row>
    <row r="5" spans="1:10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" customFormat="1" ht="12.75">
      <c r="A6" s="9"/>
      <c r="B6" s="9"/>
      <c r="C6" s="9"/>
      <c r="D6" s="153" t="s">
        <v>174</v>
      </c>
      <c r="E6" s="153"/>
      <c r="F6" s="153"/>
      <c r="H6" s="154" t="s">
        <v>8</v>
      </c>
      <c r="I6" s="154"/>
      <c r="J6" s="154"/>
    </row>
    <row r="7" spans="4:10" s="1" customFormat="1" ht="12.75">
      <c r="D7" s="152" t="s">
        <v>172</v>
      </c>
      <c r="E7" s="152"/>
      <c r="F7" s="152"/>
      <c r="H7" s="152" t="s">
        <v>21</v>
      </c>
      <c r="I7" s="152"/>
      <c r="J7" s="152"/>
    </row>
    <row r="8" spans="1:10" s="1" customFormat="1" ht="12.75">
      <c r="A8" s="1" t="s">
        <v>1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="1" customFormat="1" ht="12.75">
      <c r="K9" s="9"/>
    </row>
    <row r="10" spans="1:10" s="9" customFormat="1" ht="12.75">
      <c r="A10" s="37" t="s">
        <v>3</v>
      </c>
      <c r="B10" s="37"/>
      <c r="C10" s="37"/>
      <c r="D10" s="43">
        <v>110760</v>
      </c>
      <c r="E10" s="43">
        <v>142872</v>
      </c>
      <c r="F10" s="43">
        <v>182786</v>
      </c>
      <c r="G10" s="37"/>
      <c r="H10" s="92">
        <v>0.9999999999999999</v>
      </c>
      <c r="I10" s="81">
        <v>0.9999999999999999</v>
      </c>
      <c r="J10" s="81">
        <v>1</v>
      </c>
    </row>
    <row r="11" spans="1:11" s="9" customFormat="1" ht="12.75">
      <c r="A11" s="12" t="s">
        <v>140</v>
      </c>
      <c r="B11" s="12"/>
      <c r="C11" s="12"/>
      <c r="D11" s="19">
        <v>33110</v>
      </c>
      <c r="E11" s="19">
        <v>45886</v>
      </c>
      <c r="F11" s="19">
        <v>62034</v>
      </c>
      <c r="G11" s="12"/>
      <c r="H11" s="97">
        <v>0.2989346334416757</v>
      </c>
      <c r="I11" s="85">
        <v>0.32116859846575957</v>
      </c>
      <c r="J11" s="85">
        <v>0.33938047771711183</v>
      </c>
      <c r="K11" s="12"/>
    </row>
    <row r="12" spans="1:11" s="9" customFormat="1" ht="12.75">
      <c r="A12" s="39" t="s">
        <v>41</v>
      </c>
      <c r="B12" s="39"/>
      <c r="C12" s="39"/>
      <c r="D12" s="45">
        <v>38390</v>
      </c>
      <c r="E12" s="45">
        <v>47762</v>
      </c>
      <c r="F12" s="45">
        <v>60223</v>
      </c>
      <c r="G12" s="39"/>
      <c r="H12" s="95">
        <v>0.3466052726616107</v>
      </c>
      <c r="I12" s="83">
        <v>0.33429923287978053</v>
      </c>
      <c r="J12" s="83">
        <v>0.3294727167288523</v>
      </c>
      <c r="K12" s="12"/>
    </row>
    <row r="13" spans="1:11" s="9" customFormat="1" ht="12.75">
      <c r="A13" s="12" t="s">
        <v>42</v>
      </c>
      <c r="B13" s="12"/>
      <c r="C13" s="12"/>
      <c r="D13" s="19">
        <v>37167</v>
      </c>
      <c r="E13" s="19">
        <v>44639</v>
      </c>
      <c r="F13" s="19">
        <v>52855</v>
      </c>
      <c r="G13" s="12"/>
      <c r="H13" s="94">
        <v>0.33556338028169014</v>
      </c>
      <c r="I13" s="82">
        <v>0.3124405061873565</v>
      </c>
      <c r="J13" s="82">
        <v>0.289163283840119</v>
      </c>
      <c r="K13" s="12"/>
    </row>
    <row r="14" spans="1:11" ht="12.75">
      <c r="A14" s="39" t="s">
        <v>150</v>
      </c>
      <c r="B14" s="39"/>
      <c r="C14" s="39"/>
      <c r="D14" s="45">
        <v>2093</v>
      </c>
      <c r="E14" s="45">
        <v>4314</v>
      </c>
      <c r="F14" s="45">
        <v>7071</v>
      </c>
      <c r="G14" s="39"/>
      <c r="H14" s="95">
        <v>0.018896713615023476</v>
      </c>
      <c r="I14" s="83">
        <v>0.030194859734587604</v>
      </c>
      <c r="J14" s="83">
        <v>0.03868458197017277</v>
      </c>
      <c r="K14" s="47"/>
    </row>
    <row r="15" spans="1:11" ht="12.75">
      <c r="A15" s="14" t="s">
        <v>377</v>
      </c>
      <c r="B15" s="14"/>
      <c r="C15" s="14"/>
      <c r="D15" s="22" t="s">
        <v>17</v>
      </c>
      <c r="E15" s="17">
        <v>271</v>
      </c>
      <c r="F15" s="17">
        <v>603</v>
      </c>
      <c r="G15" s="14"/>
      <c r="H15" s="96" t="s">
        <v>17</v>
      </c>
      <c r="I15" s="93">
        <v>0.0018968027325158184</v>
      </c>
      <c r="J15" s="93">
        <v>0.0032989397437440506</v>
      </c>
      <c r="K15" s="47"/>
    </row>
    <row r="16" spans="1:11" ht="12.75">
      <c r="A16" s="12"/>
      <c r="B16" s="12"/>
      <c r="C16" s="12"/>
      <c r="D16" s="31"/>
      <c r="E16" s="31"/>
      <c r="F16" s="19"/>
      <c r="G16" s="12"/>
      <c r="H16" s="97"/>
      <c r="I16" s="97"/>
      <c r="J16" s="85"/>
      <c r="K16" s="47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2" ht="12.75">
      <c r="A18" s="51" t="s">
        <v>240</v>
      </c>
      <c r="B18" s="98"/>
    </row>
    <row r="19" spans="1:16" ht="12.75">
      <c r="A19" s="12" t="s">
        <v>222</v>
      </c>
      <c r="B19" s="98"/>
      <c r="O19" s="104"/>
      <c r="P19" s="104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3" max="3" width="3.421875" style="0" customWidth="1"/>
    <col min="4" max="5" width="9.7109375" style="0" bestFit="1" customWidth="1"/>
    <col min="6" max="6" width="11.140625" style="0" customWidth="1"/>
    <col min="7" max="7" width="1.7109375" style="0" customWidth="1"/>
    <col min="8" max="8" width="7.8515625" style="0" customWidth="1"/>
    <col min="9" max="9" width="8.57421875" style="0" customWidth="1"/>
    <col min="10" max="10" width="8.140625" style="0" customWidth="1"/>
    <col min="14" max="14" width="1.710937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282</v>
      </c>
      <c r="C3" s="9"/>
      <c r="D3" s="9"/>
      <c r="E3" s="9"/>
      <c r="F3" s="9"/>
      <c r="G3" s="9"/>
      <c r="H3" s="9"/>
      <c r="I3" s="9"/>
      <c r="J3" s="9"/>
    </row>
    <row r="4" spans="1:6" s="1" customFormat="1" ht="12.75">
      <c r="A4" s="9" t="s">
        <v>279</v>
      </c>
      <c r="C4" s="9"/>
      <c r="D4" s="9"/>
      <c r="E4" s="9"/>
      <c r="F4" s="9"/>
    </row>
    <row r="5" spans="1:10" s="1" customFormat="1" ht="12.75">
      <c r="A5" s="14"/>
      <c r="B5" s="14"/>
      <c r="C5" s="14"/>
      <c r="D5" s="14"/>
      <c r="E5" s="14"/>
      <c r="F5" s="14"/>
      <c r="G5" s="2"/>
      <c r="H5" s="2"/>
      <c r="I5" s="2"/>
      <c r="J5" s="2"/>
    </row>
    <row r="6" spans="1:10" s="1" customFormat="1" ht="12.75">
      <c r="A6" s="9"/>
      <c r="B6" s="9"/>
      <c r="C6" s="9"/>
      <c r="D6" s="153" t="s">
        <v>174</v>
      </c>
      <c r="E6" s="153"/>
      <c r="F6" s="153"/>
      <c r="H6" s="154" t="s">
        <v>8</v>
      </c>
      <c r="I6" s="154"/>
      <c r="J6" s="154"/>
    </row>
    <row r="7" spans="4:10" s="1" customFormat="1" ht="12.75">
      <c r="D7" s="152" t="s">
        <v>176</v>
      </c>
      <c r="E7" s="152"/>
      <c r="F7" s="152"/>
      <c r="H7" s="152" t="s">
        <v>21</v>
      </c>
      <c r="I7" s="152"/>
      <c r="J7" s="152"/>
    </row>
    <row r="8" spans="1:10" s="1" customFormat="1" ht="12.75">
      <c r="A8" s="1" t="s">
        <v>1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="1" customFormat="1" ht="12.75">
      <c r="K9" s="9"/>
    </row>
    <row r="10" spans="1:10" s="9" customFormat="1" ht="12.75">
      <c r="A10" s="37" t="s">
        <v>3</v>
      </c>
      <c r="B10" s="37"/>
      <c r="C10" s="37"/>
      <c r="D10" s="43">
        <v>34353</v>
      </c>
      <c r="E10" s="43">
        <v>41968</v>
      </c>
      <c r="F10" s="43">
        <v>46529</v>
      </c>
      <c r="G10" s="37"/>
      <c r="H10" s="92">
        <v>1</v>
      </c>
      <c r="I10" s="81">
        <v>0.9999999999999999</v>
      </c>
      <c r="J10" s="81">
        <v>1</v>
      </c>
    </row>
    <row r="11" spans="1:10" s="9" customFormat="1" ht="12.75">
      <c r="A11" s="12" t="s">
        <v>41</v>
      </c>
      <c r="B11" s="12"/>
      <c r="C11" s="12"/>
      <c r="D11" s="19">
        <v>16795</v>
      </c>
      <c r="E11" s="19">
        <v>18603</v>
      </c>
      <c r="F11" s="19">
        <v>20319</v>
      </c>
      <c r="G11" s="12"/>
      <c r="H11" s="94">
        <v>0.4888947107967281</v>
      </c>
      <c r="I11" s="82">
        <v>0.44326629813191004</v>
      </c>
      <c r="J11" s="82">
        <v>0.43669539427024007</v>
      </c>
    </row>
    <row r="12" spans="1:11" s="9" customFormat="1" ht="12.75">
      <c r="A12" s="39" t="s">
        <v>42</v>
      </c>
      <c r="B12" s="39"/>
      <c r="C12" s="39"/>
      <c r="D12" s="43">
        <v>7535</v>
      </c>
      <c r="E12" s="43">
        <v>11783</v>
      </c>
      <c r="F12" s="43">
        <v>13639</v>
      </c>
      <c r="G12" s="39"/>
      <c r="H12" s="92">
        <v>0.21934037784181876</v>
      </c>
      <c r="I12" s="81">
        <v>0.2807615325962638</v>
      </c>
      <c r="J12" s="81">
        <v>0.29312901631240734</v>
      </c>
      <c r="K12" s="12"/>
    </row>
    <row r="13" spans="1:11" s="9" customFormat="1" ht="12.75">
      <c r="A13" s="12" t="s">
        <v>140</v>
      </c>
      <c r="B13" s="12"/>
      <c r="C13" s="12"/>
      <c r="D13" s="19">
        <v>9920</v>
      </c>
      <c r="E13" s="19">
        <v>10747</v>
      </c>
      <c r="F13" s="19">
        <v>10108</v>
      </c>
      <c r="G13" s="12"/>
      <c r="H13" s="97">
        <v>0.28876662882426574</v>
      </c>
      <c r="I13" s="85">
        <v>0.25607605794891347</v>
      </c>
      <c r="J13" s="85">
        <v>0.21724086053858885</v>
      </c>
      <c r="K13" s="12"/>
    </row>
    <row r="14" spans="1:11" ht="12.75">
      <c r="A14" s="41" t="s">
        <v>150</v>
      </c>
      <c r="B14" s="41"/>
      <c r="C14" s="41"/>
      <c r="D14" s="46">
        <v>103</v>
      </c>
      <c r="E14" s="41">
        <v>835</v>
      </c>
      <c r="F14" s="41">
        <v>2463</v>
      </c>
      <c r="G14" s="41"/>
      <c r="H14" s="87">
        <v>0.002998282537187436</v>
      </c>
      <c r="I14" s="88">
        <v>0.019896111322912694</v>
      </c>
      <c r="J14" s="88">
        <v>0.052934728878763784</v>
      </c>
      <c r="K14" s="47"/>
    </row>
    <row r="15" spans="1:11" ht="12.75">
      <c r="A15" s="12"/>
      <c r="B15" s="12"/>
      <c r="C15" s="12"/>
      <c r="D15" s="31"/>
      <c r="E15" s="31"/>
      <c r="F15" s="12"/>
      <c r="G15" s="12"/>
      <c r="H15" s="97"/>
      <c r="I15" s="97"/>
      <c r="J15" s="85"/>
      <c r="K15" s="47"/>
    </row>
    <row r="17" spans="1:2" ht="12.75">
      <c r="A17" s="51" t="s">
        <v>280</v>
      </c>
      <c r="B17" s="98"/>
    </row>
    <row r="18" spans="1:2" ht="12.75">
      <c r="A18" s="12" t="s">
        <v>281</v>
      </c>
      <c r="B18" s="98"/>
    </row>
    <row r="19" spans="1:2" ht="12.75">
      <c r="A19" s="12"/>
      <c r="B19" s="98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3" max="3" width="12.7109375" style="0" customWidth="1"/>
    <col min="4" max="5" width="9.7109375" style="0" customWidth="1"/>
    <col min="6" max="6" width="11.710937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2" max="12" width="11.57421875" style="0" customWidth="1"/>
    <col min="14" max="14" width="1.7109375" style="0" customWidth="1"/>
    <col min="15" max="15" width="31.00390625" style="0" customWidth="1"/>
    <col min="16" max="16" width="12.14062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275</v>
      </c>
      <c r="C3" s="9"/>
      <c r="D3" s="9"/>
      <c r="E3" s="9"/>
      <c r="G3" s="9"/>
      <c r="H3" s="9"/>
      <c r="I3" s="9"/>
      <c r="J3" s="9"/>
    </row>
    <row r="4" spans="1:6" s="1" customFormat="1" ht="12.75">
      <c r="A4" s="9" t="s">
        <v>276</v>
      </c>
      <c r="C4" s="9"/>
      <c r="D4" s="9"/>
      <c r="E4" s="9"/>
      <c r="F4" s="9"/>
    </row>
    <row r="5" spans="1:10" s="1" customFormat="1" ht="12.75">
      <c r="A5" s="14"/>
      <c r="B5" s="14"/>
      <c r="C5" s="14"/>
      <c r="D5" s="14"/>
      <c r="E5" s="14"/>
      <c r="F5" s="14"/>
      <c r="G5" s="2"/>
      <c r="H5" s="2"/>
      <c r="I5" s="2"/>
      <c r="J5" s="2"/>
    </row>
    <row r="6" spans="1:10" s="1" customFormat="1" ht="12.75">
      <c r="A6" s="9"/>
      <c r="B6" s="9"/>
      <c r="C6" s="9"/>
      <c r="D6" s="153" t="s">
        <v>179</v>
      </c>
      <c r="E6" s="153"/>
      <c r="F6" s="153"/>
      <c r="H6" s="154" t="s">
        <v>8</v>
      </c>
      <c r="I6" s="154"/>
      <c r="J6" s="154"/>
    </row>
    <row r="7" spans="4:18" s="1" customFormat="1" ht="12.75">
      <c r="D7" s="152" t="s">
        <v>180</v>
      </c>
      <c r="E7" s="152"/>
      <c r="F7" s="152"/>
      <c r="H7" s="152" t="s">
        <v>21</v>
      </c>
      <c r="I7" s="152"/>
      <c r="J7" s="152"/>
      <c r="O7" s="12"/>
      <c r="Q7" s="3"/>
      <c r="R7" s="3"/>
    </row>
    <row r="8" spans="1:18" s="1" customFormat="1" ht="12.75">
      <c r="A8" s="1" t="s">
        <v>329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  <c r="O8" s="12"/>
      <c r="Q8" s="3"/>
      <c r="R8" s="3"/>
    </row>
    <row r="9" spans="1:11" s="1" customFormat="1" ht="12.75">
      <c r="A9" s="1" t="s">
        <v>173</v>
      </c>
      <c r="K9" s="9"/>
    </row>
    <row r="10" spans="1:10" s="9" customFormat="1" ht="12.75">
      <c r="A10" s="37" t="s">
        <v>3</v>
      </c>
      <c r="B10" s="37"/>
      <c r="C10" s="37"/>
      <c r="D10" s="43">
        <v>581934</v>
      </c>
      <c r="E10" s="43">
        <v>886916</v>
      </c>
      <c r="F10" s="43">
        <v>1211606</v>
      </c>
      <c r="G10" s="37"/>
      <c r="H10" s="92">
        <v>1</v>
      </c>
      <c r="I10" s="81">
        <v>1</v>
      </c>
      <c r="J10" s="81">
        <v>1</v>
      </c>
    </row>
    <row r="11" spans="1:16" s="9" customFormat="1" ht="15">
      <c r="A11" s="12" t="s">
        <v>307</v>
      </c>
      <c r="B11" s="12"/>
      <c r="C11" s="12"/>
      <c r="D11" s="19">
        <v>39306</v>
      </c>
      <c r="E11" s="19">
        <v>90723</v>
      </c>
      <c r="F11" s="19">
        <v>238520</v>
      </c>
      <c r="G11" s="12"/>
      <c r="H11" s="94">
        <v>0.06754374207384342</v>
      </c>
      <c r="I11" s="82">
        <v>0.10229040856180292</v>
      </c>
      <c r="J11" s="82">
        <v>0.1968626764806381</v>
      </c>
      <c r="P11" s="70"/>
    </row>
    <row r="12" spans="1:16" s="9" customFormat="1" ht="15">
      <c r="A12" s="41" t="s">
        <v>175</v>
      </c>
      <c r="B12" s="41"/>
      <c r="C12" s="41"/>
      <c r="D12" s="42">
        <v>542628</v>
      </c>
      <c r="E12" s="42">
        <v>796193</v>
      </c>
      <c r="F12" s="42">
        <v>973086</v>
      </c>
      <c r="G12" s="41"/>
      <c r="H12" s="87">
        <v>0.9324562579261566</v>
      </c>
      <c r="I12" s="88">
        <v>0.8977095914381971</v>
      </c>
      <c r="J12" s="88">
        <v>0.803137323519362</v>
      </c>
      <c r="K12" s="12"/>
      <c r="P12" s="70"/>
    </row>
    <row r="13" spans="4:11" ht="12.75">
      <c r="D13" s="33"/>
      <c r="K13" s="47"/>
    </row>
    <row r="15" spans="1:2" ht="12.75">
      <c r="A15" s="51" t="s">
        <v>277</v>
      </c>
      <c r="B15" s="98"/>
    </row>
    <row r="16" spans="1:2" ht="12.75">
      <c r="A16" s="12" t="s">
        <v>278</v>
      </c>
      <c r="B16" s="98"/>
    </row>
    <row r="20" ht="15">
      <c r="L20" s="69"/>
    </row>
    <row r="21" ht="15">
      <c r="L21" s="70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3" max="3" width="3.421875" style="0" customWidth="1"/>
    <col min="4" max="4" width="11.28125" style="0" customWidth="1"/>
    <col min="5" max="5" width="9.7109375" style="0" bestFit="1" customWidth="1"/>
    <col min="6" max="6" width="11.14062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  <col min="16" max="16" width="13.42187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273</v>
      </c>
      <c r="C3" s="9"/>
      <c r="D3" s="9"/>
      <c r="E3" s="9"/>
      <c r="F3" s="9"/>
      <c r="G3" s="9"/>
      <c r="H3" s="119" t="s">
        <v>223</v>
      </c>
      <c r="I3" s="9"/>
      <c r="J3" s="9"/>
    </row>
    <row r="4" spans="1:6" s="1" customFormat="1" ht="12.75">
      <c r="A4" s="9" t="s">
        <v>274</v>
      </c>
      <c r="C4" s="9"/>
      <c r="D4" s="9"/>
      <c r="E4" s="9"/>
      <c r="F4" s="9"/>
    </row>
    <row r="5" spans="1:10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s="1" customFormat="1" ht="15">
      <c r="A6" s="9"/>
      <c r="B6" s="9"/>
      <c r="C6" s="9"/>
      <c r="D6" s="153" t="s">
        <v>181</v>
      </c>
      <c r="E6" s="153"/>
      <c r="F6" s="153"/>
      <c r="H6" s="154" t="s">
        <v>8</v>
      </c>
      <c r="I6" s="154"/>
      <c r="J6" s="154"/>
      <c r="P6" s="91"/>
    </row>
    <row r="7" spans="4:16" s="1" customFormat="1" ht="15">
      <c r="D7" s="152" t="s">
        <v>308</v>
      </c>
      <c r="E7" s="152"/>
      <c r="F7" s="152"/>
      <c r="H7" s="152" t="s">
        <v>21</v>
      </c>
      <c r="I7" s="152"/>
      <c r="J7" s="152"/>
      <c r="P7" s="91"/>
    </row>
    <row r="8" spans="1:10" s="1" customFormat="1" ht="12.75">
      <c r="A8" s="1" t="s">
        <v>329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1:11" s="1" customFormat="1" ht="12.75">
      <c r="A9" s="1" t="s">
        <v>173</v>
      </c>
      <c r="K9" s="9"/>
    </row>
    <row r="10" spans="1:10" s="9" customFormat="1" ht="12.75">
      <c r="A10" s="37" t="s">
        <v>3</v>
      </c>
      <c r="B10" s="37"/>
      <c r="C10" s="37"/>
      <c r="D10" s="43">
        <v>39306</v>
      </c>
      <c r="E10" s="43">
        <v>90723</v>
      </c>
      <c r="F10" s="43">
        <v>238520</v>
      </c>
      <c r="G10" s="37"/>
      <c r="H10" s="92">
        <v>1</v>
      </c>
      <c r="I10" s="81">
        <v>1</v>
      </c>
      <c r="J10" s="81">
        <v>0.9999999999999999</v>
      </c>
    </row>
    <row r="11" spans="1:10" s="9" customFormat="1" ht="12.75">
      <c r="A11" s="12" t="s">
        <v>140</v>
      </c>
      <c r="B11" s="12"/>
      <c r="C11" s="12"/>
      <c r="D11" s="19">
        <v>11046.5</v>
      </c>
      <c r="E11" s="19">
        <v>28226.5</v>
      </c>
      <c r="F11" s="19">
        <v>89193</v>
      </c>
      <c r="G11" s="12"/>
      <c r="H11" s="94">
        <v>0.28103851829237264</v>
      </c>
      <c r="I11" s="82">
        <v>0.31112837979343716</v>
      </c>
      <c r="J11" s="82">
        <v>0.37394348482307566</v>
      </c>
    </row>
    <row r="12" spans="1:11" s="9" customFormat="1" ht="12.75">
      <c r="A12" s="39" t="s">
        <v>41</v>
      </c>
      <c r="B12" s="39"/>
      <c r="C12" s="39"/>
      <c r="D12" s="43">
        <v>21379.5</v>
      </c>
      <c r="E12" s="43">
        <v>42520.5</v>
      </c>
      <c r="F12" s="43">
        <v>87291</v>
      </c>
      <c r="G12" s="39"/>
      <c r="H12" s="92">
        <v>0.5439245916653946</v>
      </c>
      <c r="I12" s="81">
        <v>0.4686848979861777</v>
      </c>
      <c r="J12" s="81">
        <v>0.3659693107496227</v>
      </c>
      <c r="K12" s="12"/>
    </row>
    <row r="13" spans="1:11" s="9" customFormat="1" ht="12.75">
      <c r="A13" s="12" t="s">
        <v>42</v>
      </c>
      <c r="B13" s="12"/>
      <c r="C13" s="12"/>
      <c r="D13" s="19">
        <v>6504</v>
      </c>
      <c r="E13" s="19">
        <v>15057</v>
      </c>
      <c r="F13" s="19">
        <v>56900</v>
      </c>
      <c r="G13" s="12"/>
      <c r="H13" s="97">
        <v>0.16547092047015724</v>
      </c>
      <c r="I13" s="85">
        <v>0.1659667339043021</v>
      </c>
      <c r="J13" s="85">
        <v>0.2385544189166527</v>
      </c>
      <c r="K13" s="12"/>
    </row>
    <row r="14" spans="1:10" ht="12.75">
      <c r="A14" s="39" t="s">
        <v>150</v>
      </c>
      <c r="B14" s="39"/>
      <c r="C14" s="39"/>
      <c r="D14" s="45">
        <v>376</v>
      </c>
      <c r="E14" s="40">
        <v>4836</v>
      </c>
      <c r="F14" s="40">
        <v>4546.5</v>
      </c>
      <c r="G14" s="39"/>
      <c r="H14" s="95">
        <v>0.00956596957207551</v>
      </c>
      <c r="I14" s="83">
        <v>0.05330511557157502</v>
      </c>
      <c r="J14" s="83">
        <v>0.019061294650343785</v>
      </c>
    </row>
    <row r="15" spans="1:10" ht="12.75">
      <c r="A15" s="14" t="s">
        <v>377</v>
      </c>
      <c r="B15" s="14"/>
      <c r="C15" s="14"/>
      <c r="D15" s="22" t="s">
        <v>17</v>
      </c>
      <c r="E15" s="17">
        <v>83</v>
      </c>
      <c r="F15" s="17">
        <v>589.5</v>
      </c>
      <c r="G15" s="14"/>
      <c r="H15" s="96" t="s">
        <v>17</v>
      </c>
      <c r="I15" s="93">
        <v>0.0009148727445080079</v>
      </c>
      <c r="J15" s="93">
        <v>0.0024714908603052153</v>
      </c>
    </row>
    <row r="16" spans="1:10" ht="12.75">
      <c r="A16" s="12"/>
      <c r="B16" s="12"/>
      <c r="C16" s="12"/>
      <c r="D16" s="31"/>
      <c r="E16" s="31"/>
      <c r="F16" s="19"/>
      <c r="G16" s="12"/>
      <c r="H16" s="97"/>
      <c r="I16" s="97"/>
      <c r="J16" s="85"/>
    </row>
    <row r="17" spans="1:2" ht="12.75">
      <c r="A17" s="12"/>
      <c r="B17" s="98"/>
    </row>
    <row r="18" spans="1:2" ht="12.75">
      <c r="A18" s="51" t="s">
        <v>224</v>
      </c>
      <c r="B18" s="98"/>
    </row>
    <row r="19" spans="1:2" ht="12.75">
      <c r="A19" s="12" t="s">
        <v>225</v>
      </c>
      <c r="B19" s="98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2" max="2" width="9.57421875" style="0" customWidth="1"/>
    <col min="3" max="3" width="2.57421875" style="0" customWidth="1"/>
    <col min="4" max="6" width="9.7109375" style="0" customWidth="1"/>
    <col min="7" max="7" width="1.7109375" style="0" customWidth="1"/>
    <col min="8" max="8" width="8.28125" style="0" customWidth="1"/>
    <col min="9" max="9" width="9.140625" style="0" bestFit="1" customWidth="1"/>
    <col min="10" max="10" width="8.140625" style="0" customWidth="1"/>
    <col min="14" max="14" width="1.7109375" style="0" customWidth="1"/>
    <col min="16" max="16" width="13.421875" style="0" customWidth="1"/>
  </cols>
  <sheetData>
    <row r="1" ht="15">
      <c r="A1" s="16" t="s">
        <v>6</v>
      </c>
    </row>
    <row r="2" ht="12.75">
      <c r="A2" s="5"/>
    </row>
    <row r="3" spans="1:10" s="1" customFormat="1" ht="12.75">
      <c r="A3" s="115" t="s">
        <v>272</v>
      </c>
      <c r="C3" s="9"/>
      <c r="D3" s="9"/>
      <c r="E3" s="9"/>
      <c r="F3" s="9"/>
      <c r="G3" s="9"/>
      <c r="H3" s="9"/>
      <c r="I3" s="9"/>
      <c r="J3" s="9"/>
    </row>
    <row r="4" spans="1:6" s="1" customFormat="1" ht="12.75">
      <c r="A4" s="9" t="s">
        <v>269</v>
      </c>
      <c r="C4" s="9"/>
      <c r="D4" s="9"/>
      <c r="E4" s="9"/>
      <c r="F4" s="9"/>
    </row>
    <row r="5" spans="1:10" s="1" customFormat="1" ht="12.75">
      <c r="A5" s="14"/>
      <c r="B5" s="14"/>
      <c r="C5" s="14"/>
      <c r="D5" s="14"/>
      <c r="E5" s="14"/>
      <c r="F5" s="14"/>
      <c r="G5" s="2"/>
      <c r="H5" s="2"/>
      <c r="I5" s="2"/>
      <c r="J5" s="2"/>
    </row>
    <row r="6" spans="1:16" s="1" customFormat="1" ht="15">
      <c r="A6" s="9"/>
      <c r="B6" s="9"/>
      <c r="C6" s="9"/>
      <c r="D6" s="153" t="s">
        <v>182</v>
      </c>
      <c r="E6" s="153"/>
      <c r="F6" s="153"/>
      <c r="H6" s="154" t="s">
        <v>8</v>
      </c>
      <c r="I6" s="154"/>
      <c r="J6" s="154"/>
      <c r="P6" s="91"/>
    </row>
    <row r="7" spans="4:16" s="1" customFormat="1" ht="15">
      <c r="D7" s="152" t="s">
        <v>183</v>
      </c>
      <c r="E7" s="152"/>
      <c r="F7" s="152"/>
      <c r="H7" s="152" t="s">
        <v>21</v>
      </c>
      <c r="I7" s="152"/>
      <c r="J7" s="152"/>
      <c r="P7" s="91"/>
    </row>
    <row r="8" spans="1:10" s="1" customFormat="1" ht="12.75">
      <c r="A8" s="1" t="s">
        <v>329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1:11" s="1" customFormat="1" ht="12.75">
      <c r="A9" s="1" t="s">
        <v>173</v>
      </c>
      <c r="K9" s="9"/>
    </row>
    <row r="10" spans="1:10" s="9" customFormat="1" ht="12.75">
      <c r="A10" s="37" t="s">
        <v>3</v>
      </c>
      <c r="B10" s="37"/>
      <c r="C10" s="37"/>
      <c r="D10" s="43">
        <v>542628</v>
      </c>
      <c r="E10" s="43">
        <v>796193</v>
      </c>
      <c r="F10" s="43">
        <v>973085.5999999999</v>
      </c>
      <c r="G10" s="37"/>
      <c r="H10" s="92">
        <v>0.9999999999999999</v>
      </c>
      <c r="I10" s="81">
        <v>1</v>
      </c>
      <c r="J10" s="81">
        <v>1.0000000000000002</v>
      </c>
    </row>
    <row r="11" spans="1:16" s="9" customFormat="1" ht="15">
      <c r="A11" s="12" t="s">
        <v>140</v>
      </c>
      <c r="B11" s="12"/>
      <c r="C11" s="12"/>
      <c r="D11" s="19">
        <v>302679</v>
      </c>
      <c r="E11" s="19">
        <v>398479</v>
      </c>
      <c r="F11" s="19">
        <v>435919</v>
      </c>
      <c r="G11" s="12"/>
      <c r="H11" s="94">
        <v>0.5578020301200822</v>
      </c>
      <c r="I11" s="82">
        <v>0.5004804111565915</v>
      </c>
      <c r="J11" s="82">
        <v>0.4479760053997306</v>
      </c>
      <c r="P11" s="91"/>
    </row>
    <row r="12" spans="1:16" s="9" customFormat="1" ht="15">
      <c r="A12" s="39" t="s">
        <v>41</v>
      </c>
      <c r="B12" s="39"/>
      <c r="C12" s="39"/>
      <c r="D12" s="43">
        <v>202190</v>
      </c>
      <c r="E12" s="43">
        <v>303205</v>
      </c>
      <c r="F12" s="43">
        <v>393253.2</v>
      </c>
      <c r="G12" s="39"/>
      <c r="H12" s="92">
        <v>0.3726125448742048</v>
      </c>
      <c r="I12" s="81">
        <v>0.3808184698936062</v>
      </c>
      <c r="J12" s="81">
        <v>0.40413011969347823</v>
      </c>
      <c r="K12" s="12"/>
      <c r="P12" s="102"/>
    </row>
    <row r="13" spans="1:16" s="9" customFormat="1" ht="15">
      <c r="A13" s="12" t="s">
        <v>42</v>
      </c>
      <c r="B13" s="12"/>
      <c r="C13" s="12"/>
      <c r="D13" s="19">
        <v>36856</v>
      </c>
      <c r="E13" s="19">
        <v>92437</v>
      </c>
      <c r="F13" s="19">
        <v>140374.2</v>
      </c>
      <c r="G13" s="12"/>
      <c r="H13" s="97">
        <v>0.06792130151779857</v>
      </c>
      <c r="I13" s="85">
        <v>0.1160987348544888</v>
      </c>
      <c r="J13" s="85">
        <v>0.14425678480906515</v>
      </c>
      <c r="K13" s="12"/>
      <c r="P13" s="101"/>
    </row>
    <row r="14" spans="1:11" ht="12.75">
      <c r="A14" s="41" t="s">
        <v>150</v>
      </c>
      <c r="B14" s="41"/>
      <c r="C14" s="41"/>
      <c r="D14" s="46">
        <v>903</v>
      </c>
      <c r="E14" s="42">
        <v>2072</v>
      </c>
      <c r="F14" s="42">
        <v>3539.2</v>
      </c>
      <c r="G14" s="41"/>
      <c r="H14" s="87">
        <v>0.0016641234879143723</v>
      </c>
      <c r="I14" s="88">
        <v>0.0026023840953135736</v>
      </c>
      <c r="J14" s="88">
        <v>0.0036370900977262437</v>
      </c>
      <c r="K14" s="47"/>
    </row>
    <row r="15" spans="1:11" ht="12.75">
      <c r="A15" s="12"/>
      <c r="B15" s="12"/>
      <c r="C15" s="12"/>
      <c r="D15" s="31"/>
      <c r="E15" s="31"/>
      <c r="F15" s="19"/>
      <c r="G15" s="12"/>
      <c r="H15" s="97"/>
      <c r="I15" s="97"/>
      <c r="J15" s="85"/>
      <c r="K15" s="47"/>
    </row>
    <row r="16" ht="12.75">
      <c r="P16" s="33"/>
    </row>
    <row r="17" spans="1:2" ht="12.75">
      <c r="A17" s="51" t="s">
        <v>270</v>
      </c>
      <c r="B17" s="98"/>
    </row>
    <row r="18" spans="1:2" ht="12.75">
      <c r="A18" s="12" t="s">
        <v>271</v>
      </c>
      <c r="B18" s="98"/>
    </row>
    <row r="19" spans="1:2" ht="12.75">
      <c r="A19" s="12"/>
      <c r="B19" s="98"/>
    </row>
    <row r="20" ht="12.75">
      <c r="R20" s="104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44.7109375" style="1" customWidth="1"/>
    <col min="2" max="2" width="9.7109375" style="1" bestFit="1" customWidth="1"/>
    <col min="3" max="3" width="10.140625" style="1" bestFit="1" customWidth="1"/>
    <col min="4" max="4" width="9.7109375" style="1" bestFit="1" customWidth="1"/>
    <col min="5" max="5" width="8.00390625" style="1" customWidth="1"/>
    <col min="6" max="16384" width="9.140625" style="1" customWidth="1"/>
  </cols>
  <sheetData>
    <row r="1" ht="15">
      <c r="A1" s="16" t="s">
        <v>38</v>
      </c>
    </row>
    <row r="3" spans="1:5" ht="12.75">
      <c r="A3" s="115" t="s">
        <v>268</v>
      </c>
      <c r="B3" s="9"/>
      <c r="C3" s="9"/>
      <c r="D3" s="9"/>
      <c r="E3" s="9"/>
    </row>
    <row r="4" spans="1:5" ht="12.75">
      <c r="A4" s="9" t="s">
        <v>265</v>
      </c>
      <c r="B4" s="9"/>
      <c r="C4" s="9"/>
      <c r="D4" s="9"/>
      <c r="E4" s="9"/>
    </row>
    <row r="5" spans="1:4" ht="12.75">
      <c r="A5" s="2"/>
      <c r="B5" s="2"/>
      <c r="C5" s="2"/>
      <c r="D5" s="2"/>
    </row>
    <row r="6" spans="1:4" ht="12.75">
      <c r="A6" s="1" t="s">
        <v>1</v>
      </c>
      <c r="B6" s="112">
        <v>2010</v>
      </c>
      <c r="C6" s="112">
        <v>2011</v>
      </c>
      <c r="D6" s="112">
        <v>2012</v>
      </c>
    </row>
    <row r="7" spans="1:4" ht="12.75">
      <c r="A7" s="55" t="s">
        <v>40</v>
      </c>
      <c r="B7" s="142"/>
      <c r="C7" s="142"/>
      <c r="D7" s="127"/>
    </row>
    <row r="8" spans="1:4" ht="12.75">
      <c r="A8" s="37" t="s">
        <v>5</v>
      </c>
      <c r="B8" s="43">
        <v>109212</v>
      </c>
      <c r="C8" s="43">
        <v>111584</v>
      </c>
      <c r="D8" s="43">
        <v>113420</v>
      </c>
    </row>
    <row r="9" spans="1:9" ht="12.75">
      <c r="A9" s="9" t="s">
        <v>43</v>
      </c>
      <c r="B9" s="11">
        <v>11563</v>
      </c>
      <c r="C9" s="11">
        <v>17265</v>
      </c>
      <c r="D9" s="11">
        <v>22521</v>
      </c>
      <c r="E9" s="4"/>
      <c r="H9" s="89"/>
      <c r="I9" s="89"/>
    </row>
    <row r="10" spans="1:9" ht="12.75">
      <c r="A10" s="37" t="s">
        <v>44</v>
      </c>
      <c r="B10" s="43">
        <v>95448</v>
      </c>
      <c r="C10" s="43">
        <v>92745</v>
      </c>
      <c r="D10" s="43">
        <v>89123</v>
      </c>
      <c r="E10" s="4"/>
      <c r="H10" s="89"/>
      <c r="I10" s="89"/>
    </row>
    <row r="11" spans="1:9" ht="12.75">
      <c r="A11" s="9" t="s">
        <v>45</v>
      </c>
      <c r="B11" s="11">
        <v>2151</v>
      </c>
      <c r="C11" s="11">
        <v>1487</v>
      </c>
      <c r="D11" s="11">
        <v>1701</v>
      </c>
      <c r="E11" s="3"/>
      <c r="H11" s="89"/>
      <c r="I11" s="89"/>
    </row>
    <row r="12" spans="1:9" ht="12.75">
      <c r="A12" s="41" t="s">
        <v>136</v>
      </c>
      <c r="B12" s="42">
        <v>50</v>
      </c>
      <c r="C12" s="42">
        <v>87</v>
      </c>
      <c r="D12" s="42">
        <v>75</v>
      </c>
      <c r="E12" s="9"/>
      <c r="H12" s="89"/>
      <c r="I12" s="89"/>
    </row>
    <row r="13" ht="12.75">
      <c r="E13" s="3"/>
    </row>
    <row r="14" ht="12.75">
      <c r="E14" s="4"/>
    </row>
    <row r="15" spans="1:5" ht="12.75">
      <c r="A15" s="5" t="s">
        <v>266</v>
      </c>
      <c r="E15" s="3"/>
    </row>
    <row r="16" spans="1:5" ht="12.75">
      <c r="A16" s="1" t="s">
        <v>267</v>
      </c>
      <c r="E16" s="3"/>
    </row>
    <row r="17" ht="12.75">
      <c r="E17" s="3"/>
    </row>
    <row r="18" ht="12.75">
      <c r="E18" s="3"/>
    </row>
    <row r="19" ht="12.75">
      <c r="E19" s="4"/>
    </row>
    <row r="20" ht="12.75"/>
    <row r="21" ht="12.75"/>
    <row r="22" ht="12.75"/>
    <row r="23" ht="12.75"/>
    <row r="24" ht="12.75"/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18"/>
      <c r="C27" s="9"/>
      <c r="D27" s="9"/>
    </row>
    <row r="28" spans="1:4" ht="12.75">
      <c r="A28" s="9"/>
      <c r="B28" s="18"/>
      <c r="C28" s="9"/>
      <c r="D28" s="9"/>
    </row>
    <row r="29" spans="1:4" ht="12.75">
      <c r="A29" s="9"/>
      <c r="B29" s="18"/>
      <c r="C29" s="9"/>
      <c r="D29" s="9"/>
    </row>
    <row r="30" spans="1:4" ht="12.75">
      <c r="A30" s="9"/>
      <c r="B30" s="18"/>
      <c r="C30" s="9"/>
      <c r="D30" s="9"/>
    </row>
    <row r="31" ht="12.75"/>
    <row r="32" ht="12.75"/>
    <row r="33" ht="12.75"/>
    <row r="34" spans="1:4" ht="12.75">
      <c r="A34" s="9"/>
      <c r="B34" s="9"/>
      <c r="C34" s="9"/>
      <c r="D34" s="9"/>
    </row>
    <row r="35" spans="1:4" ht="12.75">
      <c r="A35" s="9"/>
      <c r="B35" s="30"/>
      <c r="C35" s="30"/>
      <c r="D35" s="30"/>
    </row>
    <row r="36" spans="1:4" ht="12.75">
      <c r="A36" s="9"/>
      <c r="B36" s="11"/>
      <c r="C36" s="11"/>
      <c r="D36" s="11"/>
    </row>
    <row r="37" spans="1:4" ht="12.75">
      <c r="A37" s="9"/>
      <c r="B37" s="11"/>
      <c r="C37" s="11"/>
      <c r="D37" s="11"/>
    </row>
    <row r="38" spans="1:4" ht="12.75">
      <c r="A38" s="9"/>
      <c r="B38" s="11"/>
      <c r="C38" s="11"/>
      <c r="D38" s="11"/>
    </row>
    <row r="39" spans="1:4" ht="12.75">
      <c r="A39" s="9"/>
      <c r="B39" s="11"/>
      <c r="C39" s="11"/>
      <c r="D39" s="11"/>
    </row>
    <row r="40" spans="1:4" ht="12.75">
      <c r="A40" s="9"/>
      <c r="B40" s="11"/>
      <c r="C40" s="11"/>
      <c r="D40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0.7109375" style="1" customWidth="1"/>
    <col min="2" max="2" width="9.7109375" style="1" bestFit="1" customWidth="1"/>
    <col min="3" max="3" width="10.140625" style="1" bestFit="1" customWidth="1"/>
    <col min="4" max="4" width="9.7109375" style="1" bestFit="1" customWidth="1"/>
    <col min="5" max="5" width="3.7109375" style="1" customWidth="1"/>
    <col min="6" max="16384" width="9.140625" style="1" customWidth="1"/>
  </cols>
  <sheetData>
    <row r="1" ht="15">
      <c r="A1" s="16" t="s">
        <v>38</v>
      </c>
    </row>
    <row r="3" spans="1:5" ht="12.75">
      <c r="A3" s="115" t="s">
        <v>327</v>
      </c>
      <c r="B3" s="9"/>
      <c r="C3" s="9"/>
      <c r="D3" s="9"/>
      <c r="E3" s="9"/>
    </row>
    <row r="4" spans="1:5" ht="12.75">
      <c r="A4" s="9" t="s">
        <v>328</v>
      </c>
      <c r="B4" s="9"/>
      <c r="C4" s="9"/>
      <c r="D4" s="9"/>
      <c r="E4" s="9"/>
    </row>
    <row r="5" spans="1:8" ht="12.75">
      <c r="A5" s="2"/>
      <c r="B5" s="2"/>
      <c r="C5" s="2"/>
      <c r="D5" s="2"/>
      <c r="E5" s="2"/>
      <c r="F5" s="2"/>
      <c r="G5" s="14"/>
      <c r="H5" s="2"/>
    </row>
    <row r="6" spans="2:8" ht="12.75">
      <c r="B6" s="155" t="s">
        <v>7</v>
      </c>
      <c r="C6" s="155"/>
      <c r="D6" s="155"/>
      <c r="F6" s="154" t="s">
        <v>8</v>
      </c>
      <c r="G6" s="154"/>
      <c r="H6" s="154"/>
    </row>
    <row r="7" spans="2:8" ht="12.75">
      <c r="B7" s="152" t="s">
        <v>22</v>
      </c>
      <c r="C7" s="152"/>
      <c r="D7" s="152"/>
      <c r="F7" s="152" t="s">
        <v>21</v>
      </c>
      <c r="G7" s="152"/>
      <c r="H7" s="152"/>
    </row>
    <row r="8" spans="1:9" ht="12.75">
      <c r="A8" s="1" t="s">
        <v>1</v>
      </c>
      <c r="B8" s="112">
        <v>2010</v>
      </c>
      <c r="C8" s="112">
        <v>2011</v>
      </c>
      <c r="D8" s="112">
        <v>2012</v>
      </c>
      <c r="E8" s="112"/>
      <c r="F8" s="112">
        <v>2010</v>
      </c>
      <c r="G8" s="112">
        <v>2011</v>
      </c>
      <c r="H8" s="112">
        <v>2012</v>
      </c>
      <c r="I8" s="89"/>
    </row>
    <row r="9" spans="2:9" ht="12.75">
      <c r="B9" s="142"/>
      <c r="C9" s="142"/>
      <c r="D9" s="135"/>
      <c r="E9" s="135"/>
      <c r="I9" s="89"/>
    </row>
    <row r="10" spans="1:9" ht="12.75">
      <c r="A10" s="37" t="s">
        <v>3</v>
      </c>
      <c r="B10" s="43">
        <v>109212</v>
      </c>
      <c r="C10" s="43">
        <v>111584</v>
      </c>
      <c r="D10" s="43">
        <v>113420</v>
      </c>
      <c r="E10" s="43"/>
      <c r="F10" s="81">
        <v>1</v>
      </c>
      <c r="G10" s="81">
        <v>1</v>
      </c>
      <c r="H10" s="81">
        <v>1</v>
      </c>
      <c r="I10" s="89"/>
    </row>
    <row r="11" spans="1:9" ht="12.75">
      <c r="A11" s="1" t="s">
        <v>41</v>
      </c>
      <c r="B11" s="3">
        <v>56979</v>
      </c>
      <c r="C11" s="3">
        <v>56454</v>
      </c>
      <c r="D11" s="3">
        <v>58043</v>
      </c>
      <c r="E11" s="3"/>
      <c r="F11" s="89">
        <v>0.5217283814965389</v>
      </c>
      <c r="G11" s="89">
        <v>0.5059327502150845</v>
      </c>
      <c r="H11" s="89">
        <v>0.5117527772879563</v>
      </c>
      <c r="I11" s="89"/>
    </row>
    <row r="12" spans="1:9" ht="12.75">
      <c r="A12" s="37" t="s">
        <v>42</v>
      </c>
      <c r="B12" s="43">
        <v>33220</v>
      </c>
      <c r="C12" s="43">
        <v>35498</v>
      </c>
      <c r="D12" s="43">
        <v>35387</v>
      </c>
      <c r="E12" s="43"/>
      <c r="F12" s="81">
        <v>0.304179027945647</v>
      </c>
      <c r="G12" s="81">
        <v>0.3181280470318325</v>
      </c>
      <c r="H12" s="81">
        <v>0.3119996473285135</v>
      </c>
      <c r="I12" s="89"/>
    </row>
    <row r="13" spans="1:9" ht="12.75">
      <c r="A13" s="1" t="s">
        <v>150</v>
      </c>
      <c r="B13" s="3">
        <v>13883</v>
      </c>
      <c r="C13" s="3">
        <v>11569</v>
      </c>
      <c r="D13" s="3">
        <v>10420</v>
      </c>
      <c r="E13" s="3"/>
      <c r="F13" s="89">
        <v>0.1271197304325532</v>
      </c>
      <c r="G13" s="89">
        <v>0.1036797390306854</v>
      </c>
      <c r="H13" s="89">
        <v>0.09187092223593722</v>
      </c>
      <c r="I13" s="89"/>
    </row>
    <row r="14" spans="1:9" ht="12.75">
      <c r="A14" s="37" t="s">
        <v>350</v>
      </c>
      <c r="B14" s="44" t="s">
        <v>17</v>
      </c>
      <c r="C14" s="43">
        <v>2579</v>
      </c>
      <c r="D14" s="43">
        <v>4441</v>
      </c>
      <c r="E14" s="43"/>
      <c r="F14" s="92" t="s">
        <v>17</v>
      </c>
      <c r="G14" s="81">
        <v>0.023112632635503297</v>
      </c>
      <c r="H14" s="81">
        <v>0.039155351789807794</v>
      </c>
      <c r="I14" s="89"/>
    </row>
    <row r="15" spans="1:9" ht="12.75">
      <c r="A15" s="14" t="s">
        <v>377</v>
      </c>
      <c r="B15" s="17">
        <v>5130</v>
      </c>
      <c r="C15" s="17">
        <v>5484</v>
      </c>
      <c r="D15" s="17">
        <v>5129</v>
      </c>
      <c r="E15" s="17"/>
      <c r="F15" s="93">
        <v>0.04697286012526096</v>
      </c>
      <c r="G15" s="93">
        <v>0.04914683108689418</v>
      </c>
      <c r="H15" s="93">
        <v>0.045221301357785224</v>
      </c>
      <c r="I15" s="89"/>
    </row>
    <row r="16" ht="12.75">
      <c r="E16" s="3"/>
    </row>
    <row r="17" ht="12.75">
      <c r="E17" s="4"/>
    </row>
    <row r="18" spans="1:5" ht="12.75">
      <c r="A18" s="51" t="s">
        <v>263</v>
      </c>
      <c r="E18" s="3"/>
    </row>
    <row r="19" spans="1:5" ht="12.75">
      <c r="A19" s="12" t="s">
        <v>264</v>
      </c>
      <c r="E19" s="3"/>
    </row>
    <row r="20" ht="12.75">
      <c r="E20" s="3"/>
    </row>
    <row r="21" ht="12.75">
      <c r="E21" s="3"/>
    </row>
    <row r="22" ht="12.75">
      <c r="E22" s="4"/>
    </row>
    <row r="23" ht="12.75"/>
    <row r="24" ht="12.75"/>
    <row r="25" ht="12.75"/>
    <row r="26" ht="12.75"/>
    <row r="27" ht="12.75"/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18"/>
      <c r="C30" s="9"/>
      <c r="D30" s="9"/>
    </row>
    <row r="31" spans="1:4" ht="12.75">
      <c r="A31" s="9"/>
      <c r="B31" s="18"/>
      <c r="C31" s="9"/>
      <c r="D31" s="9"/>
    </row>
    <row r="32" spans="1:4" ht="12.75">
      <c r="A32" s="9"/>
      <c r="B32" s="18"/>
      <c r="C32" s="9"/>
      <c r="D32" s="9"/>
    </row>
    <row r="33" spans="1:4" ht="12.75">
      <c r="A33" s="9"/>
      <c r="B33" s="18"/>
      <c r="C33" s="9"/>
      <c r="D33" s="9"/>
    </row>
    <row r="34" ht="12.75"/>
    <row r="35" ht="12.75"/>
    <row r="36" ht="12.75"/>
    <row r="37" spans="1:4" ht="12.75">
      <c r="A37" s="9"/>
      <c r="B37" s="9"/>
      <c r="C37" s="9"/>
      <c r="D37" s="9"/>
    </row>
    <row r="38" spans="1:4" ht="12.75">
      <c r="A38" s="9"/>
      <c r="B38" s="30"/>
      <c r="C38" s="30"/>
      <c r="D38" s="30"/>
    </row>
    <row r="39" spans="1:4" ht="12.75">
      <c r="A39" s="9"/>
      <c r="B39" s="11"/>
      <c r="C39" s="11"/>
      <c r="D39" s="11"/>
    </row>
    <row r="40" spans="1:4" ht="12.75">
      <c r="A40" s="9"/>
      <c r="B40" s="11"/>
      <c r="C40" s="11"/>
      <c r="D40" s="11"/>
    </row>
    <row r="41" spans="1:4" ht="12.75">
      <c r="A41" s="9"/>
      <c r="B41" s="11"/>
      <c r="C41" s="11"/>
      <c r="D41" s="11"/>
    </row>
    <row r="42" spans="1:4" ht="12.75">
      <c r="A42" s="9"/>
      <c r="B42" s="11"/>
      <c r="C42" s="11"/>
      <c r="D42" s="11"/>
    </row>
    <row r="43" spans="1:4" ht="12.75">
      <c r="A43" s="9"/>
      <c r="B43" s="11"/>
      <c r="C43" s="11"/>
      <c r="D43" s="11"/>
    </row>
  </sheetData>
  <sheetProtection/>
  <mergeCells count="4">
    <mergeCell ref="B6:D6"/>
    <mergeCell ref="F6:H6"/>
    <mergeCell ref="B7:D7"/>
    <mergeCell ref="F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24.00390625" style="1" customWidth="1"/>
    <col min="2" max="2" width="9.7109375" style="1" bestFit="1" customWidth="1"/>
    <col min="3" max="4" width="8.421875" style="1" bestFit="1" customWidth="1"/>
    <col min="5" max="5" width="1.7109375" style="1" customWidth="1"/>
    <col min="6" max="7" width="8.28125" style="1" customWidth="1"/>
    <col min="8" max="9" width="9.140625" style="1" customWidth="1"/>
    <col min="10" max="10" width="19.00390625" style="1" customWidth="1"/>
    <col min="11" max="16384" width="9.140625" style="1" customWidth="1"/>
  </cols>
  <sheetData>
    <row r="1" spans="1:5" ht="15">
      <c r="A1" s="16" t="s">
        <v>38</v>
      </c>
      <c r="D1" s="9"/>
      <c r="E1" s="9"/>
    </row>
    <row r="2" spans="4:5" ht="12.75">
      <c r="D2" s="9"/>
      <c r="E2" s="9"/>
    </row>
    <row r="3" spans="1:5" ht="12.75">
      <c r="A3" s="115" t="s">
        <v>325</v>
      </c>
      <c r="B3" s="9"/>
      <c r="C3" s="9"/>
      <c r="D3" s="9"/>
      <c r="E3" s="9"/>
    </row>
    <row r="4" spans="1:5" ht="12.75">
      <c r="A4" s="9" t="s">
        <v>326</v>
      </c>
      <c r="B4" s="9"/>
      <c r="C4" s="9"/>
      <c r="D4" s="9"/>
      <c r="E4" s="9"/>
    </row>
    <row r="5" spans="1:8" ht="12.75">
      <c r="A5" s="2"/>
      <c r="B5" s="2"/>
      <c r="C5" s="2"/>
      <c r="D5" s="2"/>
      <c r="E5" s="2"/>
      <c r="F5" s="2"/>
      <c r="G5" s="14"/>
      <c r="H5" s="2"/>
    </row>
    <row r="6" spans="2:8" ht="12.75">
      <c r="B6" s="155" t="s">
        <v>7</v>
      </c>
      <c r="C6" s="155"/>
      <c r="D6" s="155"/>
      <c r="F6" s="154" t="s">
        <v>8</v>
      </c>
      <c r="G6" s="154"/>
      <c r="H6" s="154"/>
    </row>
    <row r="7" spans="2:8" ht="12.75">
      <c r="B7" s="152" t="s">
        <v>22</v>
      </c>
      <c r="C7" s="152"/>
      <c r="D7" s="152"/>
      <c r="F7" s="152" t="s">
        <v>21</v>
      </c>
      <c r="G7" s="152"/>
      <c r="H7" s="152"/>
    </row>
    <row r="8" spans="1:13" ht="12.75">
      <c r="A8" s="1" t="s">
        <v>1</v>
      </c>
      <c r="B8" s="112">
        <v>2010</v>
      </c>
      <c r="C8" s="112">
        <v>2011</v>
      </c>
      <c r="D8" s="112">
        <v>2012</v>
      </c>
      <c r="E8" s="112"/>
      <c r="F8" s="112">
        <v>2010</v>
      </c>
      <c r="G8" s="112">
        <v>2011</v>
      </c>
      <c r="H8" s="112">
        <v>2012</v>
      </c>
      <c r="K8" s="3"/>
      <c r="L8" s="3"/>
      <c r="M8" s="3"/>
    </row>
    <row r="9" spans="2:13" ht="12.75">
      <c r="B9" s="142"/>
      <c r="C9" s="142"/>
      <c r="D9" s="127"/>
      <c r="E9" s="127"/>
      <c r="K9" s="3"/>
      <c r="L9" s="3"/>
      <c r="M9" s="3"/>
    </row>
    <row r="10" spans="1:13" ht="12.75">
      <c r="A10" s="37" t="s">
        <v>3</v>
      </c>
      <c r="B10" s="43">
        <v>95448</v>
      </c>
      <c r="C10" s="43">
        <v>92745</v>
      </c>
      <c r="D10" s="43">
        <v>89123</v>
      </c>
      <c r="E10" s="43"/>
      <c r="F10" s="81">
        <v>1</v>
      </c>
      <c r="G10" s="81">
        <v>1</v>
      </c>
      <c r="H10" s="81">
        <v>1</v>
      </c>
      <c r="K10" s="3"/>
      <c r="L10" s="3"/>
      <c r="M10" s="3"/>
    </row>
    <row r="11" spans="1:13" ht="12.75">
      <c r="A11" s="1" t="s">
        <v>41</v>
      </c>
      <c r="B11" s="3">
        <v>56730</v>
      </c>
      <c r="C11" s="3">
        <v>56105</v>
      </c>
      <c r="D11" s="3">
        <v>57343</v>
      </c>
      <c r="E11" s="3"/>
      <c r="F11" s="89">
        <v>0.5943550414885592</v>
      </c>
      <c r="G11" s="89">
        <v>0.6049382716049383</v>
      </c>
      <c r="H11" s="89">
        <v>0.643414157961469</v>
      </c>
      <c r="K11" s="3"/>
      <c r="L11" s="3"/>
      <c r="M11" s="3"/>
    </row>
    <row r="12" spans="1:13" ht="12.75">
      <c r="A12" s="37" t="s">
        <v>42</v>
      </c>
      <c r="B12" s="43">
        <v>23204</v>
      </c>
      <c r="C12" s="43">
        <v>22424</v>
      </c>
      <c r="D12" s="43">
        <v>19328</v>
      </c>
      <c r="E12" s="43"/>
      <c r="F12" s="81">
        <v>0.2431061939485374</v>
      </c>
      <c r="G12" s="81">
        <v>0.2417812280985498</v>
      </c>
      <c r="H12" s="81">
        <v>0.21686882174074032</v>
      </c>
      <c r="K12" s="3"/>
      <c r="L12" s="3"/>
      <c r="M12" s="3"/>
    </row>
    <row r="13" spans="1:13" ht="12.75">
      <c r="A13" s="1" t="s">
        <v>150</v>
      </c>
      <c r="B13" s="3">
        <v>12979</v>
      </c>
      <c r="C13" s="3">
        <v>9607</v>
      </c>
      <c r="D13" s="3">
        <v>8223</v>
      </c>
      <c r="E13" s="3"/>
      <c r="F13" s="89">
        <v>0.1359798005196547</v>
      </c>
      <c r="G13" s="89">
        <v>0.10358509892716589</v>
      </c>
      <c r="H13" s="89">
        <v>0.09226574509385906</v>
      </c>
      <c r="K13" s="3"/>
      <c r="L13" s="3"/>
      <c r="M13" s="3"/>
    </row>
    <row r="14" spans="1:13" ht="12.75">
      <c r="A14" s="41" t="s">
        <v>377</v>
      </c>
      <c r="B14" s="42">
        <v>2535</v>
      </c>
      <c r="C14" s="42">
        <v>4609</v>
      </c>
      <c r="D14" s="42">
        <v>4229</v>
      </c>
      <c r="E14" s="42"/>
      <c r="F14" s="88">
        <v>0.02655896404324868</v>
      </c>
      <c r="G14" s="88">
        <v>0.049695401369346054</v>
      </c>
      <c r="H14" s="88">
        <v>0.047451275203931643</v>
      </c>
      <c r="K14" s="3"/>
      <c r="L14" s="3"/>
      <c r="M14" s="3"/>
    </row>
    <row r="15" spans="11:13" ht="12.75">
      <c r="K15" s="3"/>
      <c r="L15" s="3"/>
      <c r="M15" s="3"/>
    </row>
    <row r="16" spans="1:13" ht="12.75">
      <c r="A16" s="51"/>
      <c r="B16" s="19"/>
      <c r="C16" s="3"/>
      <c r="D16" s="3"/>
      <c r="K16" s="3"/>
      <c r="L16" s="3"/>
      <c r="M16" s="3"/>
    </row>
    <row r="17" spans="1:13" ht="12.75">
      <c r="A17" s="51" t="s">
        <v>261</v>
      </c>
      <c r="B17" s="85"/>
      <c r="D17" s="3"/>
      <c r="K17" s="3"/>
      <c r="L17" s="3"/>
      <c r="M17" s="3"/>
    </row>
    <row r="18" spans="1:13" ht="12.75">
      <c r="A18" s="12" t="s">
        <v>262</v>
      </c>
      <c r="B18" s="85"/>
      <c r="K18" s="3"/>
      <c r="L18" s="3"/>
      <c r="M18" s="3"/>
    </row>
    <row r="19" spans="1:15" ht="12.75">
      <c r="A19" s="12"/>
      <c r="B19" s="85"/>
      <c r="K19" s="3"/>
      <c r="L19" s="3"/>
      <c r="M19" s="3"/>
      <c r="O19" s="3"/>
    </row>
    <row r="20" spans="1:13" ht="12.75">
      <c r="A20" s="12"/>
      <c r="B20" s="85"/>
      <c r="K20" s="3"/>
      <c r="L20" s="3"/>
      <c r="M20" s="3"/>
    </row>
    <row r="21" spans="2:13" ht="12.75">
      <c r="B21" s="8"/>
      <c r="K21" s="3"/>
      <c r="L21" s="3"/>
      <c r="M21" s="3"/>
    </row>
    <row r="22" spans="11:13" ht="12.75">
      <c r="K22" s="3"/>
      <c r="L22" s="3"/>
      <c r="M22" s="3"/>
    </row>
    <row r="23" spans="11:13" ht="12.75">
      <c r="K23" s="3"/>
      <c r="L23" s="3"/>
      <c r="M23" s="3"/>
    </row>
    <row r="24" spans="11:13" ht="12.75">
      <c r="K24" s="3"/>
      <c r="L24" s="3"/>
      <c r="M24" s="3"/>
    </row>
    <row r="25" spans="11:13" ht="12.75">
      <c r="K25" s="3"/>
      <c r="L25" s="3"/>
      <c r="M25" s="3"/>
    </row>
    <row r="26" spans="11:13" ht="12.75">
      <c r="K26" s="3"/>
      <c r="L26" s="3"/>
      <c r="M26" s="3"/>
    </row>
    <row r="27" spans="11:13" ht="12.75">
      <c r="K27" s="3"/>
      <c r="L27" s="3"/>
      <c r="M27" s="3"/>
    </row>
    <row r="28" spans="11:13" ht="12.75">
      <c r="K28" s="3"/>
      <c r="L28" s="3"/>
      <c r="M28" s="3"/>
    </row>
    <row r="29" spans="10:13" ht="12.75">
      <c r="J29" s="5"/>
      <c r="K29" s="4"/>
      <c r="L29" s="4"/>
      <c r="M29" s="4"/>
    </row>
    <row r="30" ht="12.75"/>
    <row r="31" ht="12.75">
      <c r="M31" s="3"/>
    </row>
    <row r="32" ht="12.75"/>
    <row r="33" spans="11:12" ht="12.75">
      <c r="K33" s="3"/>
      <c r="L33" s="3"/>
    </row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">
    <mergeCell ref="F6:H6"/>
    <mergeCell ref="F7:H7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24.00390625" style="1" customWidth="1"/>
    <col min="2" max="2" width="9.7109375" style="1" bestFit="1" customWidth="1"/>
    <col min="3" max="4" width="8.421875" style="1" bestFit="1" customWidth="1"/>
    <col min="5" max="5" width="1.7109375" style="1" customWidth="1"/>
    <col min="6" max="7" width="8.28125" style="1" customWidth="1"/>
    <col min="8" max="9" width="9.140625" style="1" customWidth="1"/>
    <col min="10" max="10" width="19.00390625" style="1" customWidth="1"/>
    <col min="11" max="16384" width="9.140625" style="1" customWidth="1"/>
  </cols>
  <sheetData>
    <row r="1" spans="1:5" ht="15">
      <c r="A1" s="16" t="s">
        <v>38</v>
      </c>
      <c r="D1" s="9"/>
      <c r="E1" s="9"/>
    </row>
    <row r="2" spans="4:5" ht="12.75">
      <c r="D2" s="9"/>
      <c r="E2" s="9"/>
    </row>
    <row r="3" spans="1:5" ht="12.75">
      <c r="A3" s="115" t="s">
        <v>321</v>
      </c>
      <c r="B3" s="9"/>
      <c r="C3" s="9"/>
      <c r="D3" s="9"/>
      <c r="E3" s="9"/>
    </row>
    <row r="4" spans="1:5" ht="12.75">
      <c r="A4" s="9" t="s">
        <v>322</v>
      </c>
      <c r="B4" s="9"/>
      <c r="C4" s="9"/>
      <c r="D4" s="9"/>
      <c r="E4" s="9"/>
    </row>
    <row r="5" spans="1:8" ht="12.75">
      <c r="A5" s="2"/>
      <c r="B5" s="2"/>
      <c r="C5" s="2"/>
      <c r="D5" s="2"/>
      <c r="E5" s="2"/>
      <c r="F5" s="2"/>
      <c r="G5" s="14"/>
      <c r="H5" s="2"/>
    </row>
    <row r="6" spans="2:8" ht="12.75">
      <c r="B6" s="155" t="s">
        <v>7</v>
      </c>
      <c r="C6" s="155"/>
      <c r="D6" s="155"/>
      <c r="F6" s="154" t="s">
        <v>8</v>
      </c>
      <c r="G6" s="154"/>
      <c r="H6" s="154"/>
    </row>
    <row r="7" spans="2:8" ht="12.75">
      <c r="B7" s="152" t="s">
        <v>22</v>
      </c>
      <c r="C7" s="152"/>
      <c r="D7" s="152"/>
      <c r="F7" s="152" t="s">
        <v>21</v>
      </c>
      <c r="G7" s="152"/>
      <c r="H7" s="152"/>
    </row>
    <row r="8" spans="1:13" ht="12.75">
      <c r="A8" s="1" t="s">
        <v>1</v>
      </c>
      <c r="B8" s="112">
        <v>2010</v>
      </c>
      <c r="C8" s="112">
        <v>2011</v>
      </c>
      <c r="D8" s="112">
        <v>2012</v>
      </c>
      <c r="E8" s="112"/>
      <c r="F8" s="112">
        <v>2010</v>
      </c>
      <c r="G8" s="112">
        <v>2011</v>
      </c>
      <c r="H8" s="112">
        <v>2012</v>
      </c>
      <c r="K8" s="3"/>
      <c r="L8" s="3"/>
      <c r="M8" s="3"/>
    </row>
    <row r="9" spans="2:13" ht="12.75">
      <c r="B9" s="142"/>
      <c r="C9" s="142"/>
      <c r="D9" s="136"/>
      <c r="E9" s="136"/>
      <c r="K9" s="3"/>
      <c r="L9" s="3"/>
      <c r="M9" s="3"/>
    </row>
    <row r="10" spans="1:13" ht="12.75">
      <c r="A10" s="37" t="s">
        <v>3</v>
      </c>
      <c r="B10" s="43">
        <v>11812</v>
      </c>
      <c r="C10" s="43">
        <v>17265</v>
      </c>
      <c r="D10" s="43">
        <v>22521</v>
      </c>
      <c r="E10" s="43"/>
      <c r="F10" s="81">
        <v>1</v>
      </c>
      <c r="G10" s="81">
        <v>1</v>
      </c>
      <c r="H10" s="81">
        <v>0.9999999999999999</v>
      </c>
      <c r="K10" s="3"/>
      <c r="L10" s="3"/>
      <c r="M10" s="3"/>
    </row>
    <row r="11" spans="1:13" ht="12.75">
      <c r="A11" s="1" t="s">
        <v>42</v>
      </c>
      <c r="B11" s="3">
        <v>9941</v>
      </c>
      <c r="C11" s="3">
        <v>13074</v>
      </c>
      <c r="D11" s="3">
        <v>16059</v>
      </c>
      <c r="E11" s="3"/>
      <c r="F11" s="89">
        <v>0.8416017609210972</v>
      </c>
      <c r="G11" s="89">
        <v>0.757254561251086</v>
      </c>
      <c r="H11" s="89">
        <v>0.7130678033835087</v>
      </c>
      <c r="K11" s="3"/>
      <c r="L11" s="3"/>
      <c r="M11" s="3"/>
    </row>
    <row r="12" spans="1:13" ht="12.75">
      <c r="A12" s="37" t="s">
        <v>350</v>
      </c>
      <c r="B12" s="43">
        <v>249</v>
      </c>
      <c r="C12" s="43">
        <v>1219</v>
      </c>
      <c r="D12" s="43">
        <v>2902</v>
      </c>
      <c r="E12" s="43"/>
      <c r="F12" s="81">
        <v>0.02108025736539113</v>
      </c>
      <c r="G12" s="81">
        <v>0.07060527077903272</v>
      </c>
      <c r="H12" s="81">
        <v>0.1288575107677279</v>
      </c>
      <c r="K12" s="3"/>
      <c r="L12" s="3"/>
      <c r="M12" s="3"/>
    </row>
    <row r="13" spans="1:13" ht="12.75">
      <c r="A13" s="1" t="s">
        <v>150</v>
      </c>
      <c r="B13" s="3">
        <v>904</v>
      </c>
      <c r="C13" s="3">
        <v>1962</v>
      </c>
      <c r="D13" s="3">
        <v>2197</v>
      </c>
      <c r="E13" s="3"/>
      <c r="F13" s="89">
        <v>0.07653233999322723</v>
      </c>
      <c r="G13" s="89">
        <v>0.11364031277150304</v>
      </c>
      <c r="H13" s="89">
        <v>0.0975533946094756</v>
      </c>
      <c r="K13" s="3"/>
      <c r="L13" s="3"/>
      <c r="M13" s="3"/>
    </row>
    <row r="14" spans="1:13" ht="12.75">
      <c r="A14" s="37" t="s">
        <v>41</v>
      </c>
      <c r="B14" s="43">
        <v>249</v>
      </c>
      <c r="C14" s="43">
        <v>311</v>
      </c>
      <c r="D14" s="43">
        <v>660</v>
      </c>
      <c r="E14" s="43"/>
      <c r="F14" s="81">
        <v>0.02108025736539113</v>
      </c>
      <c r="G14" s="81">
        <v>0.01801332174920359</v>
      </c>
      <c r="H14" s="81">
        <v>0.0293059810843213</v>
      </c>
      <c r="K14" s="3"/>
      <c r="L14" s="3"/>
      <c r="M14" s="3"/>
    </row>
    <row r="15" spans="1:13" ht="12.75">
      <c r="A15" s="14" t="s">
        <v>377</v>
      </c>
      <c r="B15" s="17">
        <v>469</v>
      </c>
      <c r="C15" s="17">
        <v>699</v>
      </c>
      <c r="D15" s="17">
        <v>703</v>
      </c>
      <c r="E15" s="17"/>
      <c r="F15" s="93">
        <v>0.039705384354893326</v>
      </c>
      <c r="G15" s="93">
        <v>0.04048653344917463</v>
      </c>
      <c r="H15" s="93">
        <v>0.031215310154966477</v>
      </c>
      <c r="K15" s="3"/>
      <c r="L15" s="3"/>
      <c r="M15" s="3"/>
    </row>
    <row r="16" spans="1:13" ht="12.75">
      <c r="A16" s="12"/>
      <c r="B16" s="19"/>
      <c r="C16" s="19"/>
      <c r="D16" s="19"/>
      <c r="E16" s="19"/>
      <c r="F16" s="85"/>
      <c r="G16" s="85"/>
      <c r="H16" s="85"/>
      <c r="K16" s="3"/>
      <c r="L16" s="3"/>
      <c r="M16" s="3"/>
    </row>
    <row r="17" spans="1:13" ht="12.75">
      <c r="A17" s="51"/>
      <c r="B17" s="19"/>
      <c r="C17" s="3"/>
      <c r="D17" s="3"/>
      <c r="K17" s="3"/>
      <c r="L17" s="3"/>
      <c r="M17" s="3"/>
    </row>
    <row r="18" spans="1:13" ht="12.75">
      <c r="A18" s="51" t="s">
        <v>323</v>
      </c>
      <c r="B18" s="85"/>
      <c r="D18" s="3"/>
      <c r="K18" s="3"/>
      <c r="L18" s="3"/>
      <c r="M18" s="3"/>
    </row>
    <row r="19" spans="1:13" ht="12.75">
      <c r="A19" s="12" t="s">
        <v>324</v>
      </c>
      <c r="B19" s="85"/>
      <c r="K19" s="3"/>
      <c r="L19" s="3"/>
      <c r="M19" s="3"/>
    </row>
    <row r="20" spans="1:15" ht="12.75">
      <c r="A20" s="12"/>
      <c r="B20" s="85"/>
      <c r="K20" s="3"/>
      <c r="L20" s="3"/>
      <c r="M20" s="3"/>
      <c r="O20" s="3"/>
    </row>
    <row r="21" spans="1:13" ht="12.75">
      <c r="A21" s="12"/>
      <c r="B21" s="85"/>
      <c r="K21" s="3"/>
      <c r="L21" s="3"/>
      <c r="M21" s="3"/>
    </row>
    <row r="22" spans="2:13" ht="12.75">
      <c r="B22" s="8"/>
      <c r="K22" s="3"/>
      <c r="L22" s="3"/>
      <c r="M22" s="3"/>
    </row>
    <row r="23" spans="11:13" ht="12.75">
      <c r="K23" s="3"/>
      <c r="L23" s="3"/>
      <c r="M23" s="3"/>
    </row>
    <row r="24" spans="11:13" ht="12.75">
      <c r="K24" s="3"/>
      <c r="L24" s="3"/>
      <c r="M24" s="3"/>
    </row>
    <row r="25" spans="11:13" ht="12.75">
      <c r="K25" s="3"/>
      <c r="L25" s="3"/>
      <c r="M25" s="3"/>
    </row>
    <row r="26" spans="11:13" ht="12.75">
      <c r="K26" s="3"/>
      <c r="L26" s="3"/>
      <c r="M26" s="3"/>
    </row>
    <row r="27" spans="11:13" ht="12.75">
      <c r="K27" s="3"/>
      <c r="L27" s="3"/>
      <c r="M27" s="3"/>
    </row>
    <row r="28" spans="11:13" ht="12.75">
      <c r="K28" s="3"/>
      <c r="L28" s="3"/>
      <c r="M28" s="3"/>
    </row>
    <row r="29" spans="11:13" ht="12.75">
      <c r="K29" s="3"/>
      <c r="L29" s="3"/>
      <c r="M29" s="3"/>
    </row>
    <row r="30" spans="10:13" ht="12.75">
      <c r="J30" s="5"/>
      <c r="K30" s="4"/>
      <c r="L30" s="4"/>
      <c r="M30" s="4"/>
    </row>
    <row r="31" ht="12.75"/>
    <row r="32" ht="12.75">
      <c r="M32" s="3"/>
    </row>
    <row r="33" ht="12.75"/>
    <row r="34" spans="11:12" ht="12.75">
      <c r="K34" s="3"/>
      <c r="L34" s="3"/>
    </row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4">
    <mergeCell ref="B6:D6"/>
    <mergeCell ref="F6:H6"/>
    <mergeCell ref="B7:D7"/>
    <mergeCell ref="F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14.28125" style="1" customWidth="1"/>
    <col min="2" max="2" width="11.00390625" style="1" customWidth="1"/>
    <col min="3" max="3" width="11.00390625" style="29" customWidth="1"/>
    <col min="4" max="4" width="35.7109375" style="1" customWidth="1"/>
    <col min="5" max="16384" width="9.140625" style="1" customWidth="1"/>
  </cols>
  <sheetData>
    <row r="1" ht="15">
      <c r="A1" s="16" t="s">
        <v>38</v>
      </c>
    </row>
    <row r="3" spans="1:2" ht="12.75">
      <c r="A3" s="115" t="s">
        <v>332</v>
      </c>
      <c r="B3" s="9"/>
    </row>
    <row r="4" spans="1:2" ht="12.75">
      <c r="A4" s="9" t="s">
        <v>333</v>
      </c>
      <c r="B4" s="9"/>
    </row>
    <row r="5" spans="1:5" ht="12.75">
      <c r="A5" s="14"/>
      <c r="B5" s="14"/>
      <c r="C5" s="110"/>
      <c r="D5" s="2"/>
      <c r="E5" s="2"/>
    </row>
    <row r="6" spans="1:5" ht="12.75">
      <c r="A6" s="7"/>
      <c r="C6" s="1"/>
      <c r="D6" s="167" t="s">
        <v>133</v>
      </c>
      <c r="E6" s="167"/>
    </row>
    <row r="7" spans="1:5" ht="12.75">
      <c r="A7" s="7"/>
      <c r="B7" s="53" t="s">
        <v>4</v>
      </c>
      <c r="C7" s="53" t="s">
        <v>309</v>
      </c>
      <c r="D7" s="53" t="s">
        <v>4</v>
      </c>
      <c r="E7" s="136" t="s">
        <v>309</v>
      </c>
    </row>
    <row r="8" spans="1:5" ht="12.75">
      <c r="A8" s="61">
        <v>2000</v>
      </c>
      <c r="B8" s="45">
        <v>2591</v>
      </c>
      <c r="C8" s="48" t="s">
        <v>17</v>
      </c>
      <c r="D8" s="48" t="s">
        <v>17</v>
      </c>
      <c r="E8" s="48" t="s">
        <v>17</v>
      </c>
    </row>
    <row r="9" spans="1:5" ht="12.75">
      <c r="A9" s="138">
        <v>2001</v>
      </c>
      <c r="B9" s="31">
        <v>10618</v>
      </c>
      <c r="C9" s="32" t="s">
        <v>17</v>
      </c>
      <c r="D9" s="32">
        <v>3.09803164801235</v>
      </c>
      <c r="E9" s="32" t="s">
        <v>17</v>
      </c>
    </row>
    <row r="10" spans="1:5" ht="12.75">
      <c r="A10" s="62" t="s">
        <v>29</v>
      </c>
      <c r="B10" s="45">
        <v>23484</v>
      </c>
      <c r="C10" s="48" t="s">
        <v>17</v>
      </c>
      <c r="D10" s="48">
        <v>1.2117159540403089</v>
      </c>
      <c r="E10" s="48" t="s">
        <v>17</v>
      </c>
    </row>
    <row r="11" spans="1:5" ht="12.75">
      <c r="A11" s="27" t="s">
        <v>30</v>
      </c>
      <c r="B11" s="31">
        <v>39502</v>
      </c>
      <c r="C11" s="31">
        <v>60</v>
      </c>
      <c r="D11" s="32">
        <v>0.6820814171350706</v>
      </c>
      <c r="E11" s="32" t="s">
        <v>17</v>
      </c>
    </row>
    <row r="12" spans="1:5" ht="12.75">
      <c r="A12" s="62" t="s">
        <v>31</v>
      </c>
      <c r="B12" s="45">
        <v>53264</v>
      </c>
      <c r="C12" s="45">
        <v>92</v>
      </c>
      <c r="D12" s="48">
        <v>0.3483874234215989</v>
      </c>
      <c r="E12" s="48">
        <v>0.5333333333333334</v>
      </c>
    </row>
    <row r="13" spans="1:5" ht="12.75">
      <c r="A13" s="27" t="s">
        <v>32</v>
      </c>
      <c r="B13" s="31">
        <v>75897</v>
      </c>
      <c r="C13" s="31">
        <v>204</v>
      </c>
      <c r="D13" s="32">
        <v>0.42492114749173937</v>
      </c>
      <c r="E13" s="32">
        <v>1.2173913043478262</v>
      </c>
    </row>
    <row r="14" spans="1:5" ht="12.75">
      <c r="A14" s="62" t="s">
        <v>33</v>
      </c>
      <c r="B14" s="45">
        <v>85280</v>
      </c>
      <c r="C14" s="45">
        <v>668</v>
      </c>
      <c r="D14" s="48">
        <v>0.12362807489097061</v>
      </c>
      <c r="E14" s="48">
        <v>2.2745098039215685</v>
      </c>
    </row>
    <row r="15" spans="1:5" ht="12.75">
      <c r="A15" s="137">
        <v>2007</v>
      </c>
      <c r="B15" s="21">
        <v>94630</v>
      </c>
      <c r="C15" s="21">
        <v>1218</v>
      </c>
      <c r="D15" s="32">
        <v>0.10963883677298303</v>
      </c>
      <c r="E15" s="32">
        <v>0.8233532934131738</v>
      </c>
    </row>
    <row r="16" spans="1:5" ht="12.75">
      <c r="A16" s="62">
        <v>2008</v>
      </c>
      <c r="B16" s="45">
        <v>98762</v>
      </c>
      <c r="C16" s="45">
        <v>2615</v>
      </c>
      <c r="D16" s="48">
        <v>0.0436647997463806</v>
      </c>
      <c r="E16" s="48">
        <v>1.1469622331691296</v>
      </c>
    </row>
    <row r="17" spans="1:5" ht="12.75">
      <c r="A17" s="137">
        <v>2009</v>
      </c>
      <c r="B17" s="21">
        <v>97862</v>
      </c>
      <c r="C17" s="21">
        <v>6908</v>
      </c>
      <c r="D17" s="32">
        <v>-0.009112816670379331</v>
      </c>
      <c r="E17" s="32">
        <v>1.641682600382409</v>
      </c>
    </row>
    <row r="18" spans="1:5" ht="12.75">
      <c r="A18" s="62">
        <v>2010</v>
      </c>
      <c r="B18" s="45">
        <v>95448</v>
      </c>
      <c r="C18" s="45">
        <v>11563</v>
      </c>
      <c r="D18" s="48">
        <v>-0.024667388771944188</v>
      </c>
      <c r="E18" s="48">
        <v>0.6738563983786914</v>
      </c>
    </row>
    <row r="19" spans="1:5" ht="12.75">
      <c r="A19" s="27">
        <v>2011</v>
      </c>
      <c r="B19" s="31">
        <v>92745</v>
      </c>
      <c r="C19" s="31">
        <v>17265</v>
      </c>
      <c r="D19" s="32">
        <v>-0.028319084737239097</v>
      </c>
      <c r="E19" s="32">
        <v>0.4931246216379832</v>
      </c>
    </row>
    <row r="20" spans="1:5" ht="12.75">
      <c r="A20" s="148" t="s">
        <v>376</v>
      </c>
      <c r="B20" s="46">
        <v>89123</v>
      </c>
      <c r="C20" s="46">
        <v>22521</v>
      </c>
      <c r="D20" s="149">
        <v>-0.039053318238179924</v>
      </c>
      <c r="E20" s="149">
        <v>0.30443092962641183</v>
      </c>
    </row>
    <row r="21" ht="12.75">
      <c r="C21" s="1"/>
    </row>
    <row r="23" spans="1:4" ht="12.75">
      <c r="A23" s="120" t="s">
        <v>334</v>
      </c>
      <c r="B23" s="7"/>
      <c r="C23" s="53"/>
      <c r="D23" s="7"/>
    </row>
    <row r="24" spans="1:4" ht="12.75">
      <c r="A24" s="26" t="s">
        <v>335</v>
      </c>
      <c r="B24" s="58"/>
      <c r="C24" s="59"/>
      <c r="D24" s="57"/>
    </row>
    <row r="25" spans="1:4" ht="12.75">
      <c r="A25" s="26"/>
      <c r="B25" s="58"/>
      <c r="C25" s="59"/>
      <c r="D25" s="57"/>
    </row>
    <row r="26" spans="1:4" ht="12.75">
      <c r="A26" s="27"/>
      <c r="B26" s="31"/>
      <c r="C26" s="60"/>
      <c r="D26" s="57"/>
    </row>
    <row r="27" spans="1:4" ht="12.75">
      <c r="A27" s="27"/>
      <c r="B27" s="31"/>
      <c r="C27" s="60"/>
      <c r="D27" s="57"/>
    </row>
    <row r="28" spans="1:4" ht="12.75">
      <c r="A28" s="27"/>
      <c r="B28" s="31"/>
      <c r="C28" s="60"/>
      <c r="D28" s="57"/>
    </row>
    <row r="29" spans="1:4" ht="12.75">
      <c r="A29" s="27"/>
      <c r="B29" s="31"/>
      <c r="C29" s="60"/>
      <c r="D29" s="57"/>
    </row>
    <row r="30" spans="1:4" ht="12.75">
      <c r="A30" s="27"/>
      <c r="B30" s="31"/>
      <c r="C30" s="60"/>
      <c r="D30" s="57"/>
    </row>
    <row r="31" spans="1:4" ht="12.75">
      <c r="A31" s="27"/>
      <c r="B31" s="31"/>
      <c r="D31" s="66"/>
    </row>
    <row r="32" spans="1:4" ht="12.75">
      <c r="A32" s="67"/>
      <c r="B32" s="3"/>
      <c r="D32" s="66"/>
    </row>
    <row r="33" spans="1:4" ht="12.75">
      <c r="A33" s="67"/>
      <c r="B33" s="3"/>
      <c r="D33" s="66"/>
    </row>
    <row r="34" ht="12.75"/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A40" s="63"/>
    </row>
    <row r="41" ht="12.75">
      <c r="A41" s="63"/>
    </row>
    <row r="42" ht="12.75"/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paperSize="9" scale="96" r:id="rId2"/>
  <ignoredErrors>
    <ignoredError sqref="A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K40" sqref="K40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1.7109375" style="1" customWidth="1"/>
    <col min="4" max="4" width="9.7109375" style="1" bestFit="1" customWidth="1"/>
    <col min="5" max="6" width="9.7109375" style="1" customWidth="1"/>
    <col min="7" max="7" width="1.7109375" style="1" customWidth="1"/>
    <col min="8" max="10" width="8.140625" style="1" customWidth="1"/>
    <col min="11" max="16384" width="9.140625" style="1" customWidth="1"/>
  </cols>
  <sheetData>
    <row r="1" spans="1:7" ht="16.5" customHeight="1">
      <c r="A1" s="16" t="s">
        <v>0</v>
      </c>
      <c r="G1" s="7"/>
    </row>
    <row r="2" ht="12.75">
      <c r="G2" s="7"/>
    </row>
    <row r="3" spans="1:2" s="9" customFormat="1" ht="12.75">
      <c r="A3" s="115" t="s">
        <v>24</v>
      </c>
      <c r="B3" s="115" t="s">
        <v>373</v>
      </c>
    </row>
    <row r="4" spans="1:6" ht="12.75">
      <c r="A4" s="9" t="s">
        <v>25</v>
      </c>
      <c r="B4" s="115" t="s">
        <v>374</v>
      </c>
      <c r="C4" s="9"/>
      <c r="D4" s="9"/>
      <c r="E4" s="9"/>
      <c r="F4" s="9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/>
      <c r="B6" s="9"/>
      <c r="C6" s="9"/>
      <c r="D6" s="153" t="s">
        <v>7</v>
      </c>
      <c r="E6" s="153"/>
      <c r="F6" s="153"/>
      <c r="H6" s="154" t="s">
        <v>8</v>
      </c>
      <c r="I6" s="154"/>
      <c r="J6" s="154"/>
    </row>
    <row r="7" spans="4:10" ht="12.75">
      <c r="D7" s="152" t="s">
        <v>22</v>
      </c>
      <c r="E7" s="152"/>
      <c r="F7" s="152"/>
      <c r="H7" s="152" t="s">
        <v>21</v>
      </c>
      <c r="I7" s="152"/>
      <c r="J7" s="152"/>
    </row>
    <row r="8" spans="1:10" ht="12.75">
      <c r="A8" s="1" t="s">
        <v>1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spans="4:6" ht="12.75">
      <c r="D9" s="3"/>
      <c r="E9" s="3"/>
      <c r="F9" s="3"/>
    </row>
    <row r="10" spans="1:10" ht="12.75">
      <c r="A10" s="37" t="s">
        <v>3</v>
      </c>
      <c r="B10" s="37"/>
      <c r="C10" s="37"/>
      <c r="D10" s="43">
        <v>9405</v>
      </c>
      <c r="E10" s="43">
        <v>8626</v>
      </c>
      <c r="F10" s="43">
        <v>7536</v>
      </c>
      <c r="G10" s="37"/>
      <c r="H10" s="81">
        <v>1</v>
      </c>
      <c r="I10" s="81">
        <v>1</v>
      </c>
      <c r="J10" s="81">
        <v>1</v>
      </c>
    </row>
    <row r="11" spans="1:10" ht="12.75">
      <c r="A11" s="9" t="s">
        <v>107</v>
      </c>
      <c r="D11" s="3">
        <v>2008</v>
      </c>
      <c r="E11" s="3">
        <v>1681</v>
      </c>
      <c r="F11" s="3">
        <v>1334</v>
      </c>
      <c r="H11" s="89">
        <v>0.21350345560871878</v>
      </c>
      <c r="I11" s="89">
        <v>0.19487595641085093</v>
      </c>
      <c r="J11" s="89">
        <v>0.17701698513800423</v>
      </c>
    </row>
    <row r="12" spans="1:10" ht="12.75">
      <c r="A12" s="37" t="s">
        <v>9</v>
      </c>
      <c r="B12" s="37"/>
      <c r="C12" s="37"/>
      <c r="D12" s="43">
        <v>7397</v>
      </c>
      <c r="E12" s="43">
        <v>6945</v>
      </c>
      <c r="F12" s="43">
        <v>6202</v>
      </c>
      <c r="G12" s="37"/>
      <c r="H12" s="81">
        <v>0.7864965443912812</v>
      </c>
      <c r="I12" s="81">
        <v>0.8051240435891491</v>
      </c>
      <c r="J12" s="81">
        <v>0.8229830148619958</v>
      </c>
    </row>
    <row r="13" spans="4:10" ht="12.75">
      <c r="D13" s="3"/>
      <c r="E13" s="3"/>
      <c r="F13" s="3"/>
      <c r="H13" s="10"/>
      <c r="I13" s="10"/>
      <c r="J13" s="10"/>
    </row>
    <row r="14" spans="1:10" ht="12.75">
      <c r="A14" s="39" t="s">
        <v>19</v>
      </c>
      <c r="B14" s="39"/>
      <c r="C14" s="39"/>
      <c r="D14" s="40">
        <v>8169</v>
      </c>
      <c r="E14" s="40">
        <v>7366</v>
      </c>
      <c r="F14" s="40">
        <v>6289</v>
      </c>
      <c r="G14" s="39"/>
      <c r="H14" s="83">
        <v>0.8685805422647528</v>
      </c>
      <c r="I14" s="83">
        <v>0.8539299791328542</v>
      </c>
      <c r="J14" s="83">
        <v>0.8345276008492569</v>
      </c>
    </row>
    <row r="15" spans="1:10" ht="12.75">
      <c r="A15" s="12" t="s">
        <v>10</v>
      </c>
      <c r="B15" s="7"/>
      <c r="C15" s="7"/>
      <c r="D15" s="21">
        <v>1236</v>
      </c>
      <c r="E15" s="21">
        <v>905</v>
      </c>
      <c r="F15" s="21">
        <v>811</v>
      </c>
      <c r="G15" s="7"/>
      <c r="H15" s="139">
        <v>0.1314194577352472</v>
      </c>
      <c r="I15" s="139">
        <v>0.10491537213076745</v>
      </c>
      <c r="J15" s="139">
        <v>0.1076167728237792</v>
      </c>
    </row>
    <row r="16" spans="1:10" ht="12.75">
      <c r="A16" s="41" t="s">
        <v>377</v>
      </c>
      <c r="B16" s="41"/>
      <c r="C16" s="41"/>
      <c r="D16" s="46" t="s">
        <v>17</v>
      </c>
      <c r="E16" s="42">
        <v>355</v>
      </c>
      <c r="F16" s="42">
        <v>436</v>
      </c>
      <c r="G16" s="41"/>
      <c r="H16" s="87" t="s">
        <v>17</v>
      </c>
      <c r="I16" s="88">
        <v>0.04115464873637839</v>
      </c>
      <c r="J16" s="88">
        <v>0.05785562632696391</v>
      </c>
    </row>
    <row r="18" spans="1:6" ht="12.75">
      <c r="A18" s="7"/>
      <c r="D18" s="3"/>
      <c r="E18" s="3"/>
      <c r="F18" s="3"/>
    </row>
    <row r="19" ht="12.75">
      <c r="A19" s="5" t="s">
        <v>203</v>
      </c>
    </row>
    <row r="20" ht="12.75">
      <c r="A20" s="1" t="s">
        <v>349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4">
    <mergeCell ref="D7:F7"/>
    <mergeCell ref="H7:J7"/>
    <mergeCell ref="D6:F6"/>
    <mergeCell ref="H6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35.421875" style="1" customWidth="1"/>
    <col min="2" max="2" width="13.00390625" style="1" customWidth="1"/>
    <col min="3" max="3" width="10.7109375" style="1" customWidth="1"/>
    <col min="4" max="4" width="2.28125" style="1" customWidth="1"/>
    <col min="5" max="5" width="8.421875" style="29" customWidth="1"/>
    <col min="6" max="6" width="9.140625" style="1" customWidth="1"/>
    <col min="7" max="7" width="22.00390625" style="1" customWidth="1"/>
    <col min="8" max="16384" width="9.140625" style="1" customWidth="1"/>
  </cols>
  <sheetData>
    <row r="1" ht="15">
      <c r="A1" s="16" t="s">
        <v>38</v>
      </c>
    </row>
    <row r="3" spans="1:4" ht="12.75">
      <c r="A3" s="115" t="s">
        <v>317</v>
      </c>
      <c r="B3" s="9"/>
      <c r="C3" s="9"/>
      <c r="D3" s="9"/>
    </row>
    <row r="4" spans="1:4" ht="12.75">
      <c r="A4" s="9" t="s">
        <v>318</v>
      </c>
      <c r="B4" s="9"/>
      <c r="C4" s="9"/>
      <c r="D4" s="9"/>
    </row>
    <row r="5" spans="1:6" ht="12.75">
      <c r="A5" s="2"/>
      <c r="B5" s="144"/>
      <c r="C5" s="146"/>
      <c r="D5" s="14"/>
      <c r="E5" s="2"/>
      <c r="F5" s="2"/>
    </row>
    <row r="6" spans="1:6" ht="12.75">
      <c r="A6" s="7"/>
      <c r="B6" s="167" t="s">
        <v>7</v>
      </c>
      <c r="C6" s="167"/>
      <c r="D6" s="112"/>
      <c r="E6" s="167" t="s">
        <v>8</v>
      </c>
      <c r="F6" s="167"/>
    </row>
    <row r="7" spans="1:10" ht="12.75">
      <c r="A7" s="7"/>
      <c r="B7" s="152" t="s">
        <v>22</v>
      </c>
      <c r="C7" s="152"/>
      <c r="D7" s="112"/>
      <c r="E7" s="152" t="s">
        <v>21</v>
      </c>
      <c r="F7" s="152"/>
      <c r="H7" s="8"/>
      <c r="I7" s="89"/>
      <c r="J7" s="89"/>
    </row>
    <row r="8" spans="1:10" ht="12.75">
      <c r="A8" s="7" t="s">
        <v>1</v>
      </c>
      <c r="B8" s="145">
        <v>2011</v>
      </c>
      <c r="C8" s="145">
        <v>2012</v>
      </c>
      <c r="D8" s="112"/>
      <c r="E8" s="145">
        <v>2011</v>
      </c>
      <c r="F8" s="145">
        <v>2012</v>
      </c>
      <c r="H8" s="8"/>
      <c r="I8" s="89"/>
      <c r="J8" s="89"/>
    </row>
    <row r="9" spans="1:10" ht="12.75">
      <c r="A9" s="7"/>
      <c r="B9" s="7"/>
      <c r="C9" s="112"/>
      <c r="D9" s="112"/>
      <c r="E9" s="1"/>
      <c r="H9" s="8"/>
      <c r="I9" s="89"/>
      <c r="J9" s="89"/>
    </row>
    <row r="10" spans="1:10" ht="12.75">
      <c r="A10" s="61" t="s">
        <v>3</v>
      </c>
      <c r="B10" s="45">
        <f>+B11+B12+B59</f>
        <v>92745</v>
      </c>
      <c r="C10" s="45">
        <f>+C11+C12+C59</f>
        <v>89123</v>
      </c>
      <c r="D10" s="45"/>
      <c r="E10" s="81">
        <f>+E11+E12+E59</f>
        <v>1</v>
      </c>
      <c r="F10" s="81">
        <f>+F11+F12+F59</f>
        <v>1</v>
      </c>
      <c r="H10" s="8"/>
      <c r="I10" s="89"/>
      <c r="J10" s="89"/>
    </row>
    <row r="11" spans="1:6" ht="12.75">
      <c r="A11" s="147" t="s">
        <v>378</v>
      </c>
      <c r="B11" s="31">
        <v>15252</v>
      </c>
      <c r="C11" s="31">
        <v>9619</v>
      </c>
      <c r="D11" s="31"/>
      <c r="E11" s="89">
        <f>B11/B10</f>
        <v>0.16445091379589197</v>
      </c>
      <c r="F11" s="89">
        <f>C11/C10</f>
        <v>0.10792949070385871</v>
      </c>
    </row>
    <row r="12" spans="1:6" ht="12.75">
      <c r="A12" s="151" t="s">
        <v>379</v>
      </c>
      <c r="B12" s="46">
        <v>77493</v>
      </c>
      <c r="C12" s="46">
        <v>79504</v>
      </c>
      <c r="D12" s="46"/>
      <c r="E12" s="88">
        <f>B12/B10</f>
        <v>0.8355490862041081</v>
      </c>
      <c r="F12" s="88">
        <f>C12/C10</f>
        <v>0.8920705092961413</v>
      </c>
    </row>
    <row r="13" spans="1:6" ht="12.75">
      <c r="A13" s="61"/>
      <c r="B13" s="45"/>
      <c r="C13" s="45"/>
      <c r="D13" s="45"/>
      <c r="E13" s="83"/>
      <c r="F13" s="83"/>
    </row>
    <row r="15" ht="12.75">
      <c r="A15" s="5" t="s">
        <v>319</v>
      </c>
    </row>
    <row r="16" ht="12.75">
      <c r="A16" s="1" t="s">
        <v>320</v>
      </c>
    </row>
    <row r="17" ht="12.75">
      <c r="C17" s="3"/>
    </row>
    <row r="18" ht="12.75">
      <c r="G18" s="3"/>
    </row>
    <row r="19" ht="12.75"/>
    <row r="20" spans="3:7" ht="12.75">
      <c r="C20" s="89"/>
      <c r="D20" s="8"/>
      <c r="E20" s="24"/>
      <c r="F20" s="24"/>
      <c r="G20" s="89"/>
    </row>
    <row r="21" spans="1:19" s="29" customFormat="1" ht="12.75">
      <c r="A21" s="1"/>
      <c r="B21" s="1"/>
      <c r="C21" s="89"/>
      <c r="D21" s="8"/>
      <c r="E21" s="24"/>
      <c r="F21" s="24"/>
      <c r="G21" s="8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29" customFormat="1" ht="12.75">
      <c r="A22" s="1"/>
      <c r="B22" s="1"/>
      <c r="C22" s="89"/>
      <c r="D22" s="8"/>
      <c r="E22" s="24"/>
      <c r="F22" s="24"/>
      <c r="G22" s="8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29" customFormat="1" ht="12.75">
      <c r="A23" s="1"/>
      <c r="B23" s="1"/>
      <c r="C23" s="89"/>
      <c r="D23" s="8"/>
      <c r="E23" s="24"/>
      <c r="F23" s="24"/>
      <c r="G23" s="8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29" customFormat="1" ht="12.75">
      <c r="A24" s="1"/>
      <c r="B24" s="1"/>
      <c r="C24" s="89"/>
      <c r="D24" s="8"/>
      <c r="E24" s="24"/>
      <c r="F24" s="24"/>
      <c r="G24" s="8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29" customFormat="1" ht="12.75">
      <c r="A25" s="63"/>
      <c r="B25" s="63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29" customFormat="1" ht="12.75">
      <c r="A26" s="63"/>
      <c r="B26" s="63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0:12" ht="12.75">
      <c r="J36" s="3"/>
      <c r="K36" s="3"/>
      <c r="L36" s="3"/>
    </row>
    <row r="37" spans="10:12" ht="12.75">
      <c r="J37" s="3"/>
      <c r="K37" s="3"/>
      <c r="L37" s="3"/>
    </row>
    <row r="38" spans="10:12" ht="12.75">
      <c r="J38" s="3"/>
      <c r="K38" s="3"/>
      <c r="L38" s="3"/>
    </row>
    <row r="39" spans="10:12" ht="12.75">
      <c r="J39" s="3"/>
      <c r="K39" s="3"/>
      <c r="L39" s="3"/>
    </row>
    <row r="40" spans="10:12" ht="12.75">
      <c r="J40" s="3"/>
      <c r="K40" s="3"/>
      <c r="L40" s="3"/>
    </row>
  </sheetData>
  <sheetProtection/>
  <mergeCells count="4">
    <mergeCell ref="B6:C6"/>
    <mergeCell ref="E6:F6"/>
    <mergeCell ref="B7:C7"/>
    <mergeCell ref="E7:F7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62.140625" style="1" customWidth="1"/>
    <col min="2" max="4" width="9.7109375" style="1" customWidth="1"/>
    <col min="5" max="5" width="2.421875" style="1" customWidth="1"/>
    <col min="6" max="6" width="61.00390625" style="1" customWidth="1"/>
    <col min="7" max="10" width="9.140625" style="1" customWidth="1"/>
    <col min="11" max="11" width="14.7109375" style="1" bestFit="1" customWidth="1"/>
    <col min="12" max="12" width="15.7109375" style="1" customWidth="1"/>
    <col min="13" max="13" width="17.28125" style="1" customWidth="1"/>
    <col min="14" max="16384" width="9.140625" style="1" customWidth="1"/>
  </cols>
  <sheetData>
    <row r="1" ht="15">
      <c r="A1" s="16" t="s">
        <v>138</v>
      </c>
    </row>
    <row r="2" ht="15">
      <c r="A2" s="16"/>
    </row>
    <row r="3" spans="1:7" ht="12.75">
      <c r="A3" s="5" t="s">
        <v>313</v>
      </c>
      <c r="G3" s="3"/>
    </row>
    <row r="4" spans="1:4" ht="12.75">
      <c r="A4" s="7" t="s">
        <v>314</v>
      </c>
      <c r="B4" s="7"/>
      <c r="C4" s="7"/>
      <c r="D4" s="7"/>
    </row>
    <row r="5" spans="1:4" ht="12.75">
      <c r="A5" s="2"/>
      <c r="B5" s="2"/>
      <c r="C5" s="2"/>
      <c r="D5" s="2"/>
    </row>
    <row r="6" spans="1:4" ht="12.75">
      <c r="A6" s="1" t="s">
        <v>329</v>
      </c>
      <c r="B6" s="1">
        <v>2010</v>
      </c>
      <c r="C6" s="1">
        <v>2011</v>
      </c>
      <c r="D6" s="1">
        <v>2012</v>
      </c>
    </row>
    <row r="7" spans="1:4" ht="12.75">
      <c r="A7" s="9" t="s">
        <v>137</v>
      </c>
      <c r="B7" s="9"/>
      <c r="C7" s="9"/>
      <c r="D7" s="9"/>
    </row>
    <row r="8" spans="1:4" ht="12.75">
      <c r="A8" s="37" t="s">
        <v>3</v>
      </c>
      <c r="B8" s="43">
        <v>43365.896678</v>
      </c>
      <c r="C8" s="43">
        <v>45295.032195</v>
      </c>
      <c r="D8" s="43">
        <v>48286.931479</v>
      </c>
    </row>
    <row r="9" spans="1:4" ht="12.75">
      <c r="A9" s="11" t="s">
        <v>53</v>
      </c>
      <c r="B9" s="11">
        <v>6394.610767</v>
      </c>
      <c r="C9" s="11">
        <v>6422.235431</v>
      </c>
      <c r="D9" s="11">
        <v>6621.645483</v>
      </c>
    </row>
    <row r="10" spans="1:4" ht="12.75">
      <c r="A10" s="43" t="s">
        <v>184</v>
      </c>
      <c r="B10" s="43">
        <v>6867.877006</v>
      </c>
      <c r="C10" s="43">
        <v>7004.830433</v>
      </c>
      <c r="D10" s="43">
        <v>6619.554675</v>
      </c>
    </row>
    <row r="11" spans="1:4" ht="12.75">
      <c r="A11" s="11" t="s">
        <v>54</v>
      </c>
      <c r="B11" s="11">
        <v>14864.925187</v>
      </c>
      <c r="C11" s="11">
        <v>15615.789933</v>
      </c>
      <c r="D11" s="11">
        <v>16304.636543</v>
      </c>
    </row>
    <row r="12" spans="1:4" ht="12.75">
      <c r="A12" s="40" t="s">
        <v>196</v>
      </c>
      <c r="B12" s="43">
        <v>7152.739702</v>
      </c>
      <c r="C12" s="43">
        <v>7547.227512</v>
      </c>
      <c r="D12" s="43">
        <v>8270.219402</v>
      </c>
    </row>
    <row r="13" spans="1:4" ht="12.75">
      <c r="A13" s="17" t="s">
        <v>55</v>
      </c>
      <c r="B13" s="17">
        <v>8085.744016</v>
      </c>
      <c r="C13" s="17">
        <v>8704.948886</v>
      </c>
      <c r="D13" s="17">
        <v>10470.875376</v>
      </c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7" ht="12.75">
      <c r="A16" s="5" t="s">
        <v>315</v>
      </c>
      <c r="B16" s="3"/>
      <c r="C16" s="3"/>
      <c r="D16" s="3"/>
      <c r="G16" s="3"/>
    </row>
    <row r="17" spans="1:4" ht="12.75">
      <c r="A17" s="1" t="s">
        <v>316</v>
      </c>
      <c r="B17" s="3"/>
      <c r="C17" s="3"/>
      <c r="D17" s="3"/>
    </row>
    <row r="19" spans="1:4" ht="15">
      <c r="A19" s="12"/>
      <c r="B19" s="19"/>
      <c r="D19" s="68"/>
    </row>
    <row r="20" spans="1:4" ht="15">
      <c r="A20" s="19"/>
      <c r="B20" s="19"/>
      <c r="D20" s="69"/>
    </row>
    <row r="21" spans="1:4" ht="15">
      <c r="A21" s="11"/>
      <c r="B21" s="19"/>
      <c r="D21" s="69"/>
    </row>
    <row r="22" spans="1:4" ht="15">
      <c r="A22" s="19"/>
      <c r="B22" s="19"/>
      <c r="D22" s="68"/>
    </row>
    <row r="23" spans="1:4" ht="15">
      <c r="A23" s="19"/>
      <c r="B23" s="19"/>
      <c r="D23" s="68"/>
    </row>
    <row r="24" spans="1:4" ht="15">
      <c r="A24" s="19"/>
      <c r="B24" s="19"/>
      <c r="D24" s="68"/>
    </row>
    <row r="25" spans="1:3" ht="12.75">
      <c r="A25" s="12"/>
      <c r="B25" s="12"/>
      <c r="C25" s="3"/>
    </row>
    <row r="26" spans="1:4" ht="15">
      <c r="A26" s="19"/>
      <c r="B26" s="85"/>
      <c r="C26" s="3"/>
      <c r="D26" s="69"/>
    </row>
    <row r="27" spans="1:3" ht="12.75">
      <c r="A27" s="11"/>
      <c r="B27" s="85"/>
      <c r="C27" s="3"/>
    </row>
    <row r="28" spans="1:4" ht="15">
      <c r="A28" s="19"/>
      <c r="B28" s="85"/>
      <c r="C28" s="3"/>
      <c r="D28" s="70"/>
    </row>
    <row r="29" spans="1:3" ht="12.75">
      <c r="A29" s="19"/>
      <c r="B29" s="85"/>
      <c r="C29" s="3"/>
    </row>
    <row r="30" spans="1:4" ht="12.75">
      <c r="A30" s="19"/>
      <c r="B30" s="85"/>
      <c r="C30" s="3"/>
      <c r="D30" s="3"/>
    </row>
    <row r="31" spans="2:4" ht="12.75">
      <c r="B31" s="8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1:4" ht="12.75">
      <c r="A44" s="5"/>
      <c r="B44" s="4"/>
      <c r="C44" s="4"/>
      <c r="D44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63.28125" style="1" customWidth="1"/>
    <col min="2" max="4" width="9.7109375" style="1" customWidth="1"/>
    <col min="5" max="5" width="9.140625" style="1" customWidth="1"/>
    <col min="6" max="6" width="59.57421875" style="1" customWidth="1"/>
    <col min="7" max="9" width="8.140625" style="1" customWidth="1"/>
    <col min="10" max="10" width="9.140625" style="1" customWidth="1"/>
    <col min="11" max="13" width="14.7109375" style="1" bestFit="1" customWidth="1"/>
    <col min="14" max="14" width="14.421875" style="1" customWidth="1"/>
    <col min="15" max="16384" width="9.140625" style="1" customWidth="1"/>
  </cols>
  <sheetData>
    <row r="1" ht="15">
      <c r="A1" s="16" t="s">
        <v>138</v>
      </c>
    </row>
    <row r="2" ht="15">
      <c r="A2" s="16"/>
    </row>
    <row r="3" ht="12.75">
      <c r="A3" s="5" t="s">
        <v>310</v>
      </c>
    </row>
    <row r="4" spans="1:4" ht="12.75">
      <c r="A4" s="2"/>
      <c r="B4" s="2"/>
      <c r="C4" s="2"/>
      <c r="D4" s="2"/>
    </row>
    <row r="5" spans="1:4" ht="12.75">
      <c r="A5" s="1" t="s">
        <v>329</v>
      </c>
      <c r="B5" s="1">
        <v>2010</v>
      </c>
      <c r="C5" s="1">
        <v>2011</v>
      </c>
      <c r="D5" s="1">
        <v>2012</v>
      </c>
    </row>
    <row r="6" spans="1:4" ht="12.75">
      <c r="A6" s="9" t="s">
        <v>137</v>
      </c>
      <c r="B6" s="9"/>
      <c r="C6" s="9"/>
      <c r="D6" s="9"/>
    </row>
    <row r="7" spans="1:4" ht="12.75">
      <c r="A7" s="37" t="s">
        <v>3</v>
      </c>
      <c r="B7" s="43">
        <v>5263.914626</v>
      </c>
      <c r="C7" s="43">
        <v>5006.837536</v>
      </c>
      <c r="D7" s="43">
        <v>5912.528549000001</v>
      </c>
    </row>
    <row r="8" spans="1:4" ht="12.75">
      <c r="A8" s="11" t="s">
        <v>53</v>
      </c>
      <c r="B8" s="11">
        <v>1962.517331</v>
      </c>
      <c r="C8" s="11">
        <v>2202.832258</v>
      </c>
      <c r="D8" s="11">
        <v>1898.425902</v>
      </c>
    </row>
    <row r="9" spans="1:4" ht="12.75">
      <c r="A9" s="43" t="s">
        <v>184</v>
      </c>
      <c r="B9" s="43">
        <v>204.35453</v>
      </c>
      <c r="C9" s="43">
        <v>114.901204</v>
      </c>
      <c r="D9" s="43">
        <v>62.084122</v>
      </c>
    </row>
    <row r="10" spans="1:4" ht="12.75">
      <c r="A10" s="11" t="s">
        <v>54</v>
      </c>
      <c r="B10" s="11">
        <v>1079.970046</v>
      </c>
      <c r="C10" s="11">
        <v>500.385972</v>
      </c>
      <c r="D10" s="11">
        <v>1792.976264</v>
      </c>
    </row>
    <row r="11" spans="1:4" ht="12.75">
      <c r="A11" s="43" t="s">
        <v>139</v>
      </c>
      <c r="B11" s="43">
        <v>1000.987894</v>
      </c>
      <c r="C11" s="43">
        <v>1101</v>
      </c>
      <c r="D11" s="43">
        <v>1135.31896</v>
      </c>
    </row>
    <row r="12" spans="1:4" ht="12.75">
      <c r="A12" s="17" t="s">
        <v>106</v>
      </c>
      <c r="B12" s="17">
        <v>1016.084825</v>
      </c>
      <c r="C12" s="17">
        <v>1087.718102</v>
      </c>
      <c r="D12" s="17">
        <v>1023.723301</v>
      </c>
    </row>
    <row r="14" spans="7:9" ht="12.75">
      <c r="G14" s="3"/>
      <c r="H14" s="3"/>
      <c r="I14" s="3"/>
    </row>
    <row r="15" spans="1:4" ht="15">
      <c r="A15" s="5" t="s">
        <v>311</v>
      </c>
      <c r="D15" s="70"/>
    </row>
    <row r="16" ht="12.75">
      <c r="A16" s="1" t="s">
        <v>312</v>
      </c>
    </row>
    <row r="17" ht="15">
      <c r="D17" s="90"/>
    </row>
    <row r="18" spans="1:4" ht="15">
      <c r="A18" s="11"/>
      <c r="B18" s="11"/>
      <c r="D18" s="90"/>
    </row>
    <row r="19" spans="1:4" ht="15">
      <c r="A19" s="11"/>
      <c r="B19" s="11"/>
      <c r="D19" s="90"/>
    </row>
    <row r="20" spans="1:4" ht="15">
      <c r="A20" s="11"/>
      <c r="B20" s="11"/>
      <c r="D20" s="90"/>
    </row>
    <row r="21" spans="1:4" ht="15">
      <c r="A21" s="90"/>
      <c r="B21" s="90"/>
      <c r="D21" s="90"/>
    </row>
    <row r="22" spans="1:4" ht="15">
      <c r="A22" s="90"/>
      <c r="B22" s="90"/>
      <c r="D22" s="90"/>
    </row>
    <row r="23" spans="1:2" ht="15">
      <c r="A23" s="90"/>
      <c r="B23" s="90"/>
    </row>
    <row r="24" spans="1:13" ht="15">
      <c r="A24" s="90"/>
      <c r="B24" s="90"/>
      <c r="K24" s="11"/>
      <c r="L24" s="11"/>
      <c r="M24" s="3"/>
    </row>
    <row r="25" spans="1:13" ht="15">
      <c r="A25" s="90"/>
      <c r="B25" s="90"/>
      <c r="K25" s="3"/>
      <c r="L25" s="3"/>
      <c r="M25" s="3"/>
    </row>
    <row r="26" spans="1:13" ht="15">
      <c r="A26" s="90"/>
      <c r="B26" s="90"/>
      <c r="D26" s="3"/>
      <c r="K26" s="3"/>
      <c r="L26" s="3"/>
      <c r="M26" s="3"/>
    </row>
    <row r="27" spans="1:2" ht="15">
      <c r="A27" s="90"/>
      <c r="B27" s="90"/>
    </row>
    <row r="28" spans="1:2" ht="15">
      <c r="A28" s="90"/>
      <c r="B28" s="90"/>
    </row>
    <row r="29" spans="1:2" ht="15">
      <c r="A29" s="90"/>
      <c r="B29" s="90"/>
    </row>
    <row r="30" spans="1:2" ht="15">
      <c r="A30" s="90"/>
      <c r="B30" s="90"/>
    </row>
    <row r="31" spans="1:2" ht="15">
      <c r="A31" s="90"/>
      <c r="B31" s="90"/>
    </row>
    <row r="32" spans="1:3" ht="15">
      <c r="A32" s="90"/>
      <c r="B32" s="90"/>
      <c r="C32" s="65"/>
    </row>
    <row r="33" spans="1:3" ht="15">
      <c r="A33" s="90"/>
      <c r="B33" s="90"/>
      <c r="C33" s="6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C167"/>
  <sheetViews>
    <sheetView showGridLines="0" zoomScalePageLayoutView="0" workbookViewId="0" topLeftCell="A1">
      <selection activeCell="A1" sqref="A1:B148"/>
    </sheetView>
  </sheetViews>
  <sheetFormatPr defaultColWidth="9.140625" defaultRowHeight="12.75"/>
  <cols>
    <col min="1" max="1" width="40.421875" style="52" customWidth="1"/>
    <col min="2" max="2" width="57.8515625" style="52" customWidth="1"/>
    <col min="3" max="16384" width="9.140625" style="52" customWidth="1"/>
  </cols>
  <sheetData>
    <row r="2" spans="1:2" ht="14.25">
      <c r="A2" s="56" t="s">
        <v>56</v>
      </c>
      <c r="B2" s="56" t="s">
        <v>57</v>
      </c>
    </row>
    <row r="4" spans="1:2" ht="14.25">
      <c r="A4" s="109" t="s">
        <v>356</v>
      </c>
      <c r="B4" s="109" t="s">
        <v>77</v>
      </c>
    </row>
    <row r="5" spans="1:2" ht="14.25">
      <c r="A5" s="109" t="s">
        <v>242</v>
      </c>
      <c r="B5" s="109" t="s">
        <v>243</v>
      </c>
    </row>
    <row r="6" spans="1:2" ht="14.25">
      <c r="A6" s="109" t="s">
        <v>244</v>
      </c>
      <c r="B6" s="109" t="s">
        <v>93</v>
      </c>
    </row>
    <row r="7" spans="1:2" ht="14.25">
      <c r="A7" s="109" t="s">
        <v>52</v>
      </c>
      <c r="B7" s="109" t="s">
        <v>72</v>
      </c>
    </row>
    <row r="8" spans="1:2" ht="14.25">
      <c r="A8" s="109" t="s">
        <v>245</v>
      </c>
      <c r="B8" s="109" t="s">
        <v>72</v>
      </c>
    </row>
    <row r="9" spans="1:2" ht="14.25" customHeight="1">
      <c r="A9" s="109" t="s">
        <v>83</v>
      </c>
      <c r="B9" s="109" t="s">
        <v>84</v>
      </c>
    </row>
    <row r="10" spans="1:2" ht="14.25" customHeight="1">
      <c r="A10" s="109" t="s">
        <v>151</v>
      </c>
      <c r="B10" s="109" t="s">
        <v>152</v>
      </c>
    </row>
    <row r="11" spans="1:2" ht="14.25" customHeight="1">
      <c r="A11" s="109" t="s">
        <v>357</v>
      </c>
      <c r="B11" s="109" t="s">
        <v>77</v>
      </c>
    </row>
    <row r="12" spans="1:2" ht="14.25" customHeight="1">
      <c r="A12" s="109" t="s">
        <v>246</v>
      </c>
      <c r="B12" s="109" t="s">
        <v>77</v>
      </c>
    </row>
    <row r="13" spans="1:2" ht="14.25" customHeight="1">
      <c r="A13" s="109" t="s">
        <v>258</v>
      </c>
      <c r="B13" s="109" t="s">
        <v>93</v>
      </c>
    </row>
    <row r="14" spans="1:2" ht="14.25" customHeight="1">
      <c r="A14" s="109" t="s">
        <v>86</v>
      </c>
      <c r="B14" s="109" t="s">
        <v>87</v>
      </c>
    </row>
    <row r="15" spans="1:2" ht="14.25" customHeight="1">
      <c r="A15" s="109" t="s">
        <v>192</v>
      </c>
      <c r="B15" s="109" t="s">
        <v>193</v>
      </c>
    </row>
    <row r="16" spans="1:2" ht="14.25" customHeight="1">
      <c r="A16" s="109" t="s">
        <v>76</v>
      </c>
      <c r="B16" s="109" t="s">
        <v>77</v>
      </c>
    </row>
    <row r="17" spans="1:2" ht="14.25" customHeight="1">
      <c r="A17" s="109" t="s">
        <v>90</v>
      </c>
      <c r="B17" s="109" t="s">
        <v>91</v>
      </c>
    </row>
    <row r="18" spans="1:2" ht="14.25" customHeight="1">
      <c r="A18" s="109" t="s">
        <v>51</v>
      </c>
      <c r="B18" s="109" t="s">
        <v>84</v>
      </c>
    </row>
    <row r="19" spans="1:2" ht="14.25" customHeight="1">
      <c r="A19" s="109" t="s">
        <v>358</v>
      </c>
      <c r="B19" s="109" t="s">
        <v>359</v>
      </c>
    </row>
    <row r="20" spans="1:2" ht="14.25" customHeight="1">
      <c r="A20" s="109" t="s">
        <v>50</v>
      </c>
      <c r="B20" s="109" t="s">
        <v>95</v>
      </c>
    </row>
    <row r="21" spans="1:2" ht="14.25" customHeight="1">
      <c r="A21" s="109" t="s">
        <v>186</v>
      </c>
      <c r="B21" s="109" t="s">
        <v>95</v>
      </c>
    </row>
    <row r="22" spans="1:2" ht="14.25" customHeight="1">
      <c r="A22" s="109" t="s">
        <v>360</v>
      </c>
      <c r="B22" s="109" t="s">
        <v>66</v>
      </c>
    </row>
    <row r="23" spans="1:2" ht="14.25" customHeight="1">
      <c r="A23" s="109" t="s">
        <v>73</v>
      </c>
      <c r="B23" s="109" t="s">
        <v>72</v>
      </c>
    </row>
    <row r="24" spans="1:2" ht="14.25" customHeight="1">
      <c r="A24" s="109" t="s">
        <v>78</v>
      </c>
      <c r="B24" s="109" t="s">
        <v>77</v>
      </c>
    </row>
    <row r="25" spans="1:2" ht="14.25" customHeight="1">
      <c r="A25" s="109" t="s">
        <v>153</v>
      </c>
      <c r="B25" s="109" t="s">
        <v>154</v>
      </c>
    </row>
    <row r="26" spans="1:2" ht="14.25" customHeight="1">
      <c r="A26" s="109" t="s">
        <v>247</v>
      </c>
      <c r="B26" s="109" t="s">
        <v>154</v>
      </c>
    </row>
    <row r="27" spans="1:2" ht="14.25" customHeight="1">
      <c r="A27" s="109" t="s">
        <v>96</v>
      </c>
      <c r="B27" s="109" t="s">
        <v>95</v>
      </c>
    </row>
    <row r="28" spans="1:2" ht="14.25" customHeight="1">
      <c r="A28" s="109" t="s">
        <v>361</v>
      </c>
      <c r="B28" s="109" t="s">
        <v>93</v>
      </c>
    </row>
    <row r="29" spans="1:2" ht="14.25" customHeight="1">
      <c r="A29" s="109" t="s">
        <v>97</v>
      </c>
      <c r="B29" s="109" t="s">
        <v>95</v>
      </c>
    </row>
    <row r="30" spans="1:2" ht="14.25" customHeight="1">
      <c r="A30" s="109" t="s">
        <v>59</v>
      </c>
      <c r="B30" s="109" t="s">
        <v>60</v>
      </c>
    </row>
    <row r="31" spans="1:2" ht="14.25" customHeight="1">
      <c r="A31" s="109" t="s">
        <v>248</v>
      </c>
      <c r="B31" s="109" t="s">
        <v>249</v>
      </c>
    </row>
    <row r="32" spans="1:2" ht="14.25" customHeight="1">
      <c r="A32" s="109" t="s">
        <v>49</v>
      </c>
      <c r="B32" s="109" t="s">
        <v>58</v>
      </c>
    </row>
    <row r="33" spans="1:2" ht="14.25" customHeight="1">
      <c r="A33" s="109" t="s">
        <v>63</v>
      </c>
      <c r="B33" s="109" t="s">
        <v>64</v>
      </c>
    </row>
    <row r="34" spans="1:2" ht="14.25" customHeight="1">
      <c r="A34" s="109" t="s">
        <v>155</v>
      </c>
      <c r="B34" s="109" t="s">
        <v>100</v>
      </c>
    </row>
    <row r="35" spans="1:2" ht="14.25" customHeight="1">
      <c r="A35" s="109" t="s">
        <v>250</v>
      </c>
      <c r="B35" s="109" t="s">
        <v>77</v>
      </c>
    </row>
    <row r="36" spans="1:2" ht="14.25" customHeight="1">
      <c r="A36" s="109" t="s">
        <v>362</v>
      </c>
      <c r="B36" s="109" t="s">
        <v>104</v>
      </c>
    </row>
    <row r="37" spans="1:2" ht="14.25" customHeight="1">
      <c r="A37" s="109" t="s">
        <v>121</v>
      </c>
      <c r="B37" s="109" t="s">
        <v>143</v>
      </c>
    </row>
    <row r="38" spans="1:2" ht="14.25" customHeight="1">
      <c r="A38" s="109" t="s">
        <v>363</v>
      </c>
      <c r="B38" s="109" t="s">
        <v>89</v>
      </c>
    </row>
    <row r="39" spans="1:2" ht="14.25" customHeight="1">
      <c r="A39" s="109" t="s">
        <v>187</v>
      </c>
      <c r="B39" s="109" t="s">
        <v>95</v>
      </c>
    </row>
    <row r="40" spans="1:2" ht="14.25" customHeight="1">
      <c r="A40" s="109" t="s">
        <v>364</v>
      </c>
      <c r="B40" s="109" t="s">
        <v>365</v>
      </c>
    </row>
    <row r="41" spans="1:2" ht="14.25" customHeight="1">
      <c r="A41" s="109" t="s">
        <v>188</v>
      </c>
      <c r="B41" s="109" t="s">
        <v>71</v>
      </c>
    </row>
    <row r="42" spans="1:2" ht="14.25" customHeight="1">
      <c r="A42" s="109" t="s">
        <v>79</v>
      </c>
      <c r="B42" s="109" t="s">
        <v>77</v>
      </c>
    </row>
    <row r="43" spans="1:2" ht="14.25" customHeight="1">
      <c r="A43" s="109" t="s">
        <v>141</v>
      </c>
      <c r="B43" s="109" t="s">
        <v>94</v>
      </c>
    </row>
    <row r="44" spans="1:2" ht="14.25" customHeight="1">
      <c r="A44" s="109" t="s">
        <v>160</v>
      </c>
      <c r="B44" s="109" t="s">
        <v>77</v>
      </c>
    </row>
    <row r="45" spans="1:2" ht="14.25" customHeight="1">
      <c r="A45" s="109" t="s">
        <v>61</v>
      </c>
      <c r="B45" s="109" t="s">
        <v>62</v>
      </c>
    </row>
    <row r="46" spans="1:2" ht="14.25" customHeight="1">
      <c r="A46" s="109" t="s">
        <v>81</v>
      </c>
      <c r="B46" s="109" t="s">
        <v>82</v>
      </c>
    </row>
    <row r="47" spans="1:2" ht="14.25" customHeight="1">
      <c r="A47" s="109" t="s">
        <v>98</v>
      </c>
      <c r="B47" s="109" t="s">
        <v>95</v>
      </c>
    </row>
    <row r="48" spans="1:2" ht="14.25" customHeight="1">
      <c r="A48" s="109" t="s">
        <v>102</v>
      </c>
      <c r="B48" s="109" t="s">
        <v>103</v>
      </c>
    </row>
    <row r="49" spans="1:2" ht="14.25" customHeight="1">
      <c r="A49" s="109" t="s">
        <v>92</v>
      </c>
      <c r="B49" s="109" t="s">
        <v>93</v>
      </c>
    </row>
    <row r="50" spans="1:2" ht="14.25" customHeight="1">
      <c r="A50" s="109" t="s">
        <v>251</v>
      </c>
      <c r="B50" s="109" t="s">
        <v>77</v>
      </c>
    </row>
    <row r="51" spans="1:2" ht="14.25" customHeight="1">
      <c r="A51" s="109" t="s">
        <v>366</v>
      </c>
      <c r="B51" s="109" t="s">
        <v>77</v>
      </c>
    </row>
    <row r="52" spans="1:2" ht="14.25" customHeight="1">
      <c r="A52" s="109" t="s">
        <v>156</v>
      </c>
      <c r="B52" s="109" t="s">
        <v>157</v>
      </c>
    </row>
    <row r="53" spans="1:2" ht="14.25" customHeight="1">
      <c r="A53" s="109" t="s">
        <v>367</v>
      </c>
      <c r="B53" s="109" t="s">
        <v>77</v>
      </c>
    </row>
    <row r="54" spans="1:2" ht="14.25" customHeight="1">
      <c r="A54" s="109" t="s">
        <v>368</v>
      </c>
      <c r="B54" s="109" t="s">
        <v>369</v>
      </c>
    </row>
    <row r="55" spans="1:2" ht="14.25" customHeight="1">
      <c r="A55" s="109" t="s">
        <v>67</v>
      </c>
      <c r="B55" s="109" t="s">
        <v>66</v>
      </c>
    </row>
    <row r="56" spans="1:2" ht="14.25" customHeight="1">
      <c r="A56" s="109" t="s">
        <v>370</v>
      </c>
      <c r="B56" s="109" t="s">
        <v>69</v>
      </c>
    </row>
    <row r="57" spans="1:2" ht="14.25" customHeight="1">
      <c r="A57" s="109" t="s">
        <v>252</v>
      </c>
      <c r="B57" s="109" t="s">
        <v>161</v>
      </c>
    </row>
    <row r="58" spans="1:2" ht="14.25" customHeight="1">
      <c r="A58" s="109" t="s">
        <v>46</v>
      </c>
      <c r="B58" s="109" t="s">
        <v>101</v>
      </c>
    </row>
    <row r="59" spans="1:2" ht="14.25" customHeight="1">
      <c r="A59" s="109" t="s">
        <v>194</v>
      </c>
      <c r="B59" s="109" t="s">
        <v>77</v>
      </c>
    </row>
    <row r="60" spans="1:2" ht="14.25">
      <c r="A60" s="109" t="s">
        <v>47</v>
      </c>
      <c r="B60" s="109" t="s">
        <v>65</v>
      </c>
    </row>
    <row r="61" spans="1:2" ht="14.25">
      <c r="A61" s="109" t="s">
        <v>189</v>
      </c>
      <c r="B61" s="109" t="s">
        <v>95</v>
      </c>
    </row>
    <row r="62" spans="1:2" ht="14.25">
      <c r="A62" s="109" t="s">
        <v>70</v>
      </c>
      <c r="B62" s="109" t="s">
        <v>71</v>
      </c>
    </row>
    <row r="63" spans="1:2" ht="14.25" customHeight="1">
      <c r="A63" s="109" t="s">
        <v>142</v>
      </c>
      <c r="B63" s="109" t="s">
        <v>66</v>
      </c>
    </row>
    <row r="64" spans="1:2" ht="14.25" customHeight="1">
      <c r="A64" s="109" t="s">
        <v>253</v>
      </c>
      <c r="B64" s="109" t="s">
        <v>77</v>
      </c>
    </row>
    <row r="65" spans="1:2" ht="14.25" customHeight="1">
      <c r="A65" s="109" t="s">
        <v>158</v>
      </c>
      <c r="B65" s="109" t="s">
        <v>91</v>
      </c>
    </row>
    <row r="66" spans="1:2" ht="14.25" customHeight="1">
      <c r="A66" s="109" t="s">
        <v>48</v>
      </c>
      <c r="B66" s="109" t="s">
        <v>85</v>
      </c>
    </row>
    <row r="67" spans="1:2" ht="14.25" customHeight="1">
      <c r="A67" s="109" t="s">
        <v>99</v>
      </c>
      <c r="B67" s="109" t="s">
        <v>95</v>
      </c>
    </row>
    <row r="68" spans="1:2" ht="14.25" customHeight="1">
      <c r="A68" s="109" t="s">
        <v>254</v>
      </c>
      <c r="B68" s="109" t="s">
        <v>77</v>
      </c>
    </row>
    <row r="69" spans="1:2" ht="14.25" customHeight="1">
      <c r="A69" s="109" t="s">
        <v>80</v>
      </c>
      <c r="B69" s="109" t="s">
        <v>77</v>
      </c>
    </row>
    <row r="70" spans="1:2" ht="14.25" customHeight="1">
      <c r="A70" s="109" t="s">
        <v>74</v>
      </c>
      <c r="B70" s="109" t="s">
        <v>72</v>
      </c>
    </row>
    <row r="71" spans="1:2" ht="14.25" customHeight="1">
      <c r="A71" s="109" t="s">
        <v>190</v>
      </c>
      <c r="B71" s="109" t="s">
        <v>77</v>
      </c>
    </row>
    <row r="72" spans="1:2" ht="14.25" customHeight="1">
      <c r="A72" s="109" t="s">
        <v>75</v>
      </c>
      <c r="B72" s="109" t="s">
        <v>72</v>
      </c>
    </row>
    <row r="73" spans="1:2" ht="14.25" customHeight="1">
      <c r="A73" s="109" t="s">
        <v>255</v>
      </c>
      <c r="B73" s="109" t="s">
        <v>161</v>
      </c>
    </row>
    <row r="74" spans="1:2" ht="14.25" customHeight="1">
      <c r="A74" s="109" t="s">
        <v>159</v>
      </c>
      <c r="B74" s="109" t="s">
        <v>68</v>
      </c>
    </row>
    <row r="75" spans="1:3" ht="14.25" customHeight="1">
      <c r="A75" s="73"/>
      <c r="B75" s="73"/>
      <c r="C75" s="109"/>
    </row>
    <row r="76" spans="1:3" ht="14.25" customHeight="1">
      <c r="A76" s="168" t="s">
        <v>191</v>
      </c>
      <c r="B76" s="168"/>
      <c r="C76" s="109"/>
    </row>
    <row r="77" spans="1:3" ht="14.25" customHeight="1">
      <c r="A77" s="71"/>
      <c r="B77" s="72"/>
      <c r="C77" s="109"/>
    </row>
    <row r="78" spans="1:3" ht="14.25" customHeight="1">
      <c r="A78" s="109" t="s">
        <v>356</v>
      </c>
      <c r="B78" s="109" t="s">
        <v>114</v>
      </c>
      <c r="C78" s="109"/>
    </row>
    <row r="79" spans="1:3" ht="14.25" customHeight="1">
      <c r="A79" s="109" t="s">
        <v>242</v>
      </c>
      <c r="B79" s="109" t="s">
        <v>256</v>
      </c>
      <c r="C79" s="109"/>
    </row>
    <row r="80" spans="1:3" ht="14.25" customHeight="1">
      <c r="A80" s="109" t="s">
        <v>244</v>
      </c>
      <c r="B80" s="109" t="s">
        <v>126</v>
      </c>
      <c r="C80" s="109"/>
    </row>
    <row r="81" spans="1:3" ht="14.25" customHeight="1">
      <c r="A81" s="109" t="s">
        <v>52</v>
      </c>
      <c r="B81" s="109" t="s">
        <v>111</v>
      </c>
      <c r="C81" s="109"/>
    </row>
    <row r="82" spans="1:3" ht="14.25" customHeight="1">
      <c r="A82" s="109" t="s">
        <v>245</v>
      </c>
      <c r="B82" s="109" t="s">
        <v>111</v>
      </c>
      <c r="C82" s="109"/>
    </row>
    <row r="83" spans="1:3" ht="14.25" customHeight="1">
      <c r="A83" s="109" t="s">
        <v>83</v>
      </c>
      <c r="B83" s="109" t="s">
        <v>112</v>
      </c>
      <c r="C83" s="109"/>
    </row>
    <row r="84" spans="1:3" ht="14.25" customHeight="1">
      <c r="A84" s="109" t="s">
        <v>151</v>
      </c>
      <c r="B84" s="109" t="s">
        <v>162</v>
      </c>
      <c r="C84" s="109"/>
    </row>
    <row r="85" spans="1:3" ht="14.25" customHeight="1">
      <c r="A85" s="109" t="s">
        <v>357</v>
      </c>
      <c r="B85" s="109" t="s">
        <v>257</v>
      </c>
      <c r="C85" s="109"/>
    </row>
    <row r="86" spans="1:3" ht="14.25" customHeight="1">
      <c r="A86" s="109" t="s">
        <v>246</v>
      </c>
      <c r="B86" s="109" t="s">
        <v>257</v>
      </c>
      <c r="C86" s="109"/>
    </row>
    <row r="87" spans="1:3" ht="14.25" customHeight="1">
      <c r="A87" s="109" t="s">
        <v>258</v>
      </c>
      <c r="B87" s="109" t="s">
        <v>126</v>
      </c>
      <c r="C87" s="109"/>
    </row>
    <row r="88" spans="1:3" ht="14.25" customHeight="1">
      <c r="A88" s="109" t="s">
        <v>86</v>
      </c>
      <c r="B88" s="109" t="s">
        <v>113</v>
      </c>
      <c r="C88" s="109"/>
    </row>
    <row r="89" spans="1:3" ht="14.25" customHeight="1">
      <c r="A89" s="109" t="s">
        <v>192</v>
      </c>
      <c r="B89" s="109" t="s">
        <v>195</v>
      </c>
      <c r="C89" s="109"/>
    </row>
    <row r="90" spans="1:3" ht="14.25" customHeight="1">
      <c r="A90" s="109" t="s">
        <v>76</v>
      </c>
      <c r="B90" s="109" t="s">
        <v>114</v>
      </c>
      <c r="C90" s="109"/>
    </row>
    <row r="91" spans="1:3" ht="14.25" customHeight="1">
      <c r="A91" s="109" t="s">
        <v>90</v>
      </c>
      <c r="B91" s="109" t="s">
        <v>115</v>
      </c>
      <c r="C91" s="109"/>
    </row>
    <row r="92" spans="1:3" ht="14.25" customHeight="1">
      <c r="A92" s="109" t="s">
        <v>51</v>
      </c>
      <c r="B92" s="109" t="s">
        <v>112</v>
      </c>
      <c r="C92" s="109"/>
    </row>
    <row r="93" spans="1:3" ht="14.25" customHeight="1">
      <c r="A93" s="109" t="s">
        <v>358</v>
      </c>
      <c r="B93" s="109" t="s">
        <v>130</v>
      </c>
      <c r="C93" s="109"/>
    </row>
    <row r="94" spans="1:3" ht="14.25" customHeight="1">
      <c r="A94" s="109" t="s">
        <v>50</v>
      </c>
      <c r="B94" s="109" t="s">
        <v>110</v>
      </c>
      <c r="C94" s="109"/>
    </row>
    <row r="95" spans="1:3" ht="14.25" customHeight="1">
      <c r="A95" s="109" t="s">
        <v>186</v>
      </c>
      <c r="B95" s="109" t="s">
        <v>110</v>
      </c>
      <c r="C95" s="109"/>
    </row>
    <row r="96" spans="1:3" ht="14.25" customHeight="1">
      <c r="A96" s="109" t="s">
        <v>360</v>
      </c>
      <c r="B96" s="109" t="s">
        <v>127</v>
      </c>
      <c r="C96" s="109"/>
    </row>
    <row r="97" spans="1:3" ht="14.25" customHeight="1">
      <c r="A97" s="109" t="s">
        <v>73</v>
      </c>
      <c r="B97" s="109" t="s">
        <v>111</v>
      </c>
      <c r="C97" s="109"/>
    </row>
    <row r="98" spans="1:3" ht="14.25" customHeight="1">
      <c r="A98" s="109" t="s">
        <v>78</v>
      </c>
      <c r="B98" s="109" t="s">
        <v>114</v>
      </c>
      <c r="C98" s="109"/>
    </row>
    <row r="99" spans="1:3" ht="14.25" customHeight="1">
      <c r="A99" s="109" t="s">
        <v>153</v>
      </c>
      <c r="B99" s="109" t="s">
        <v>163</v>
      </c>
      <c r="C99" s="109"/>
    </row>
    <row r="100" spans="1:3" ht="14.25" customHeight="1">
      <c r="A100" s="109" t="s">
        <v>247</v>
      </c>
      <c r="B100" s="109" t="s">
        <v>163</v>
      </c>
      <c r="C100" s="109"/>
    </row>
    <row r="101" spans="1:3" ht="14.25" customHeight="1">
      <c r="A101" s="109" t="s">
        <v>96</v>
      </c>
      <c r="B101" s="109" t="s">
        <v>110</v>
      </c>
      <c r="C101" s="109"/>
    </row>
    <row r="102" spans="1:3" ht="14.25" customHeight="1">
      <c r="A102" s="109" t="s">
        <v>361</v>
      </c>
      <c r="B102" s="109" t="s">
        <v>259</v>
      </c>
      <c r="C102" s="109"/>
    </row>
    <row r="103" spans="1:3" ht="14.25" customHeight="1">
      <c r="A103" s="109" t="s">
        <v>97</v>
      </c>
      <c r="B103" s="109" t="s">
        <v>110</v>
      </c>
      <c r="C103" s="109"/>
    </row>
    <row r="104" spans="1:3" ht="14.25" customHeight="1">
      <c r="A104" s="109" t="s">
        <v>59</v>
      </c>
      <c r="B104" s="109" t="s">
        <v>117</v>
      </c>
      <c r="C104" s="109"/>
    </row>
    <row r="105" spans="1:3" ht="14.25" customHeight="1">
      <c r="A105" s="109" t="s">
        <v>248</v>
      </c>
      <c r="B105" s="109" t="s">
        <v>130</v>
      </c>
      <c r="C105" s="109"/>
    </row>
    <row r="106" spans="1:3" ht="14.25" customHeight="1">
      <c r="A106" s="109" t="s">
        <v>49</v>
      </c>
      <c r="B106" s="109" t="s">
        <v>118</v>
      </c>
      <c r="C106" s="109"/>
    </row>
    <row r="107" spans="1:3" ht="14.25" customHeight="1">
      <c r="A107" s="109" t="s">
        <v>63</v>
      </c>
      <c r="B107" s="109" t="s">
        <v>119</v>
      </c>
      <c r="C107" s="109"/>
    </row>
    <row r="108" spans="1:3" ht="14.25" customHeight="1">
      <c r="A108" s="109" t="s">
        <v>155</v>
      </c>
      <c r="B108" s="109" t="s">
        <v>120</v>
      </c>
      <c r="C108" s="109"/>
    </row>
    <row r="109" spans="1:3" ht="14.25" customHeight="1">
      <c r="A109" s="109" t="s">
        <v>250</v>
      </c>
      <c r="B109" s="109" t="s">
        <v>164</v>
      </c>
      <c r="C109" s="109"/>
    </row>
    <row r="110" spans="1:3" ht="14.25" customHeight="1">
      <c r="A110" s="109" t="s">
        <v>371</v>
      </c>
      <c r="B110" s="109" t="s">
        <v>116</v>
      </c>
      <c r="C110" s="109"/>
    </row>
    <row r="111" spans="1:3" ht="14.25" customHeight="1">
      <c r="A111" s="109" t="s">
        <v>121</v>
      </c>
      <c r="B111" s="109" t="s">
        <v>144</v>
      </c>
      <c r="C111" s="109"/>
    </row>
    <row r="112" spans="1:3" ht="14.25" customHeight="1">
      <c r="A112" s="109" t="s">
        <v>363</v>
      </c>
      <c r="B112" s="109" t="s">
        <v>128</v>
      </c>
      <c r="C112" s="109"/>
    </row>
    <row r="113" spans="1:3" ht="14.25" customHeight="1">
      <c r="A113" s="109" t="s">
        <v>187</v>
      </c>
      <c r="B113" s="109" t="s">
        <v>110</v>
      </c>
      <c r="C113" s="109"/>
    </row>
    <row r="114" spans="1:3" ht="14.25">
      <c r="A114" s="109" t="s">
        <v>364</v>
      </c>
      <c r="B114" s="109" t="s">
        <v>260</v>
      </c>
      <c r="C114" s="109"/>
    </row>
    <row r="115" spans="1:3" ht="14.25">
      <c r="A115" s="109" t="s">
        <v>188</v>
      </c>
      <c r="B115" s="109" t="s">
        <v>122</v>
      </c>
      <c r="C115" s="109"/>
    </row>
    <row r="116" spans="1:3" ht="14.25">
      <c r="A116" s="109" t="s">
        <v>79</v>
      </c>
      <c r="B116" s="109" t="s">
        <v>114</v>
      </c>
      <c r="C116" s="109"/>
    </row>
    <row r="117" spans="1:3" ht="14.25">
      <c r="A117" s="109" t="s">
        <v>141</v>
      </c>
      <c r="B117" s="109" t="s">
        <v>110</v>
      </c>
      <c r="C117" s="109"/>
    </row>
    <row r="118" spans="1:3" ht="14.25">
      <c r="A118" s="109" t="s">
        <v>160</v>
      </c>
      <c r="B118" s="109" t="s">
        <v>114</v>
      </c>
      <c r="C118" s="109"/>
    </row>
    <row r="119" spans="1:3" ht="14.25">
      <c r="A119" s="109" t="s">
        <v>61</v>
      </c>
      <c r="B119" s="109" t="s">
        <v>123</v>
      </c>
      <c r="C119" s="109"/>
    </row>
    <row r="120" spans="1:3" ht="14.25">
      <c r="A120" s="109" t="s">
        <v>81</v>
      </c>
      <c r="B120" s="109" t="s">
        <v>124</v>
      </c>
      <c r="C120" s="109"/>
    </row>
    <row r="121" spans="1:3" ht="14.25">
      <c r="A121" s="109" t="s">
        <v>98</v>
      </c>
      <c r="B121" s="109" t="s">
        <v>110</v>
      </c>
      <c r="C121" s="109"/>
    </row>
    <row r="122" spans="1:3" ht="14.25">
      <c r="A122" s="109" t="s">
        <v>102</v>
      </c>
      <c r="B122" s="109" t="s">
        <v>125</v>
      </c>
      <c r="C122" s="109"/>
    </row>
    <row r="123" spans="1:3" ht="14.25">
      <c r="A123" s="109" t="s">
        <v>92</v>
      </c>
      <c r="B123" s="109" t="s">
        <v>126</v>
      </c>
      <c r="C123" s="109"/>
    </row>
    <row r="124" spans="1:3" ht="14.25">
      <c r="A124" s="109" t="s">
        <v>251</v>
      </c>
      <c r="B124" s="109" t="s">
        <v>164</v>
      </c>
      <c r="C124" s="109"/>
    </row>
    <row r="125" spans="1:3" ht="14.25">
      <c r="A125" s="109" t="s">
        <v>165</v>
      </c>
      <c r="B125" s="109" t="s">
        <v>166</v>
      </c>
      <c r="C125" s="109"/>
    </row>
    <row r="126" spans="1:3" ht="14.25">
      <c r="A126" s="109" t="s">
        <v>367</v>
      </c>
      <c r="B126" s="109" t="s">
        <v>114</v>
      </c>
      <c r="C126" s="109"/>
    </row>
    <row r="127" spans="1:3" ht="14.25">
      <c r="A127" s="109" t="s">
        <v>368</v>
      </c>
      <c r="B127" s="109" t="s">
        <v>111</v>
      </c>
      <c r="C127" s="109"/>
    </row>
    <row r="128" spans="1:3" ht="14.25">
      <c r="A128" s="109" t="s">
        <v>88</v>
      </c>
      <c r="B128" s="109" t="s">
        <v>128</v>
      </c>
      <c r="C128" s="109"/>
    </row>
    <row r="129" spans="1:3" ht="14.25">
      <c r="A129" s="109" t="s">
        <v>67</v>
      </c>
      <c r="B129" s="109" t="s">
        <v>127</v>
      </c>
      <c r="C129" s="109"/>
    </row>
    <row r="130" spans="1:3" ht="14.25">
      <c r="A130" s="109" t="s">
        <v>370</v>
      </c>
      <c r="B130" s="109" t="s">
        <v>129</v>
      </c>
      <c r="C130" s="109"/>
    </row>
    <row r="131" spans="1:3" ht="14.25">
      <c r="A131" s="109" t="s">
        <v>252</v>
      </c>
      <c r="B131" s="109" t="s">
        <v>167</v>
      </c>
      <c r="C131" s="109"/>
    </row>
    <row r="132" spans="1:3" ht="14.25">
      <c r="A132" s="109" t="s">
        <v>46</v>
      </c>
      <c r="B132" s="109" t="s">
        <v>130</v>
      </c>
      <c r="C132" s="109"/>
    </row>
    <row r="133" spans="1:3" ht="14.25">
      <c r="A133" s="109" t="s">
        <v>194</v>
      </c>
      <c r="B133" s="109" t="s">
        <v>114</v>
      </c>
      <c r="C133" s="109"/>
    </row>
    <row r="134" spans="1:3" ht="14.25">
      <c r="A134" s="109" t="s">
        <v>47</v>
      </c>
      <c r="B134" s="109" t="s">
        <v>119</v>
      </c>
      <c r="C134" s="109"/>
    </row>
    <row r="135" spans="1:3" ht="14.25">
      <c r="A135" s="109" t="s">
        <v>189</v>
      </c>
      <c r="B135" s="109" t="s">
        <v>130</v>
      </c>
      <c r="C135" s="109"/>
    </row>
    <row r="136" spans="1:3" ht="14.25">
      <c r="A136" s="109" t="s">
        <v>70</v>
      </c>
      <c r="B136" s="109" t="s">
        <v>131</v>
      </c>
      <c r="C136" s="109"/>
    </row>
    <row r="137" spans="1:3" ht="14.25">
      <c r="A137" s="109" t="s">
        <v>142</v>
      </c>
      <c r="B137" s="109" t="s">
        <v>127</v>
      </c>
      <c r="C137" s="109"/>
    </row>
    <row r="138" spans="1:3" ht="14.25">
      <c r="A138" s="109" t="s">
        <v>253</v>
      </c>
      <c r="B138" s="109" t="s">
        <v>114</v>
      </c>
      <c r="C138" s="109"/>
    </row>
    <row r="139" spans="1:3" ht="14.25">
      <c r="A139" s="109" t="s">
        <v>158</v>
      </c>
      <c r="B139" s="109" t="s">
        <v>168</v>
      </c>
      <c r="C139" s="109"/>
    </row>
    <row r="140" spans="1:3" ht="14.25">
      <c r="A140" s="109" t="s">
        <v>48</v>
      </c>
      <c r="B140" s="109" t="s">
        <v>132</v>
      </c>
      <c r="C140" s="109"/>
    </row>
    <row r="141" spans="1:3" ht="14.25">
      <c r="A141" s="109" t="s">
        <v>99</v>
      </c>
      <c r="B141" s="109" t="s">
        <v>110</v>
      </c>
      <c r="C141" s="109"/>
    </row>
    <row r="142" spans="1:3" ht="14.25">
      <c r="A142" s="109" t="s">
        <v>254</v>
      </c>
      <c r="B142" s="109" t="s">
        <v>114</v>
      </c>
      <c r="C142" s="109"/>
    </row>
    <row r="143" spans="1:2" ht="14.25">
      <c r="A143" s="109" t="s">
        <v>80</v>
      </c>
      <c r="B143" s="109" t="s">
        <v>114</v>
      </c>
    </row>
    <row r="144" spans="1:2" ht="14.25">
      <c r="A144" s="109" t="s">
        <v>74</v>
      </c>
      <c r="B144" s="109" t="s">
        <v>111</v>
      </c>
    </row>
    <row r="145" spans="1:2" ht="14.25">
      <c r="A145" s="109" t="s">
        <v>190</v>
      </c>
      <c r="B145" s="109" t="s">
        <v>114</v>
      </c>
    </row>
    <row r="146" spans="1:2" ht="14.25">
      <c r="A146" s="109" t="s">
        <v>75</v>
      </c>
      <c r="B146" s="109" t="s">
        <v>111</v>
      </c>
    </row>
    <row r="147" spans="1:2" ht="14.25">
      <c r="A147" s="109" t="s">
        <v>255</v>
      </c>
      <c r="B147" s="109" t="s">
        <v>167</v>
      </c>
    </row>
    <row r="148" spans="1:2" ht="14.25">
      <c r="A148" s="109" t="s">
        <v>159</v>
      </c>
      <c r="B148" s="109" t="s">
        <v>169</v>
      </c>
    </row>
    <row r="149" spans="1:2" ht="14.25">
      <c r="A149" s="72"/>
      <c r="B149" s="72"/>
    </row>
    <row r="150" spans="1:2" ht="14.25">
      <c r="A150" s="72"/>
      <c r="B150" s="72"/>
    </row>
    <row r="151" spans="1:2" ht="14.25">
      <c r="A151" s="72"/>
      <c r="B151" s="72"/>
    </row>
    <row r="152" spans="1:2" ht="14.25">
      <c r="A152" s="72"/>
      <c r="B152" s="72"/>
    </row>
    <row r="153" spans="1:2" ht="14.25">
      <c r="A153" s="72"/>
      <c r="B153" s="72"/>
    </row>
    <row r="154" spans="1:2" ht="14.25">
      <c r="A154" s="72"/>
      <c r="B154" s="72"/>
    </row>
    <row r="155" spans="1:2" ht="14.25">
      <c r="A155" s="72"/>
      <c r="B155" s="72"/>
    </row>
    <row r="156" spans="1:2" ht="14.25">
      <c r="A156" s="72"/>
      <c r="B156" s="72"/>
    </row>
    <row r="157" spans="1:2" ht="14.25">
      <c r="A157" s="72"/>
      <c r="B157" s="72"/>
    </row>
    <row r="158" spans="1:2" ht="14.25">
      <c r="A158" s="72"/>
      <c r="B158" s="72"/>
    </row>
    <row r="159" spans="1:2" ht="14.25">
      <c r="A159" s="72"/>
      <c r="B159" s="72"/>
    </row>
    <row r="160" spans="1:2" ht="14.25">
      <c r="A160" s="72"/>
      <c r="B160" s="72"/>
    </row>
    <row r="161" spans="1:2" ht="14.25">
      <c r="A161" s="72"/>
      <c r="B161" s="72"/>
    </row>
    <row r="162" spans="1:2" ht="14.25">
      <c r="A162" s="72"/>
      <c r="B162" s="72"/>
    </row>
    <row r="163" spans="1:2" ht="14.25">
      <c r="A163" s="72"/>
      <c r="B163" s="72"/>
    </row>
    <row r="164" spans="1:2" ht="14.25">
      <c r="A164" s="72"/>
      <c r="B164" s="72"/>
    </row>
    <row r="165" spans="1:2" ht="14.25">
      <c r="A165" s="72"/>
      <c r="B165" s="72"/>
    </row>
    <row r="166" spans="1:2" ht="14.25">
      <c r="A166" s="72"/>
      <c r="B166" s="72"/>
    </row>
    <row r="167" spans="1:2" ht="14.25">
      <c r="A167" s="72"/>
      <c r="B167" s="72"/>
    </row>
  </sheetData>
  <sheetProtection/>
  <mergeCells count="1">
    <mergeCell ref="A76:B7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1" max="1" width="9.7109375" style="1" customWidth="1"/>
    <col min="2" max="2" width="33.00390625" style="1" customWidth="1"/>
    <col min="3" max="3" width="5.7109375" style="1" customWidth="1"/>
    <col min="4" max="6" width="10.8515625" style="1" customWidth="1"/>
    <col min="7" max="7" width="1.7109375" style="1" customWidth="1"/>
    <col min="8" max="8" width="9.7109375" style="1" customWidth="1"/>
    <col min="9" max="9" width="34.8515625" style="1" customWidth="1"/>
    <col min="10" max="10" width="4.28125" style="1" customWidth="1"/>
    <col min="11" max="13" width="9.7109375" style="1" customWidth="1"/>
    <col min="14" max="14" width="9.7109375" style="1" bestFit="1" customWidth="1"/>
    <col min="15" max="15" width="1.7109375" style="1" customWidth="1"/>
    <col min="16" max="16384" width="9.140625" style="1" customWidth="1"/>
  </cols>
  <sheetData>
    <row r="1" ht="15">
      <c r="A1" s="16" t="s">
        <v>0</v>
      </c>
    </row>
    <row r="3" spans="1:7" ht="12.75">
      <c r="A3" s="115" t="s">
        <v>236</v>
      </c>
      <c r="B3" s="115"/>
      <c r="C3" s="9"/>
      <c r="D3" s="9"/>
      <c r="E3" s="9"/>
      <c r="F3" s="9"/>
      <c r="G3" s="9"/>
    </row>
    <row r="4" spans="1:6" ht="15">
      <c r="A4" s="9" t="s">
        <v>237</v>
      </c>
      <c r="B4" s="115"/>
      <c r="C4" s="9"/>
      <c r="D4" s="9"/>
      <c r="E4" s="9"/>
      <c r="F4" s="90"/>
    </row>
    <row r="5" spans="1:15" ht="12.75">
      <c r="A5" s="2"/>
      <c r="B5" s="14"/>
      <c r="C5" s="14"/>
      <c r="D5" s="14"/>
      <c r="E5" s="14"/>
      <c r="F5" s="14"/>
      <c r="N5" s="12"/>
      <c r="O5" s="12"/>
    </row>
    <row r="6" spans="2:15" ht="12.75">
      <c r="B6" s="9"/>
      <c r="C6" s="9"/>
      <c r="D6" s="153" t="s">
        <v>7</v>
      </c>
      <c r="E6" s="153"/>
      <c r="F6" s="153"/>
      <c r="N6" s="74"/>
      <c r="O6" s="12"/>
    </row>
    <row r="7" spans="4:15" ht="12.75">
      <c r="D7" s="152" t="s">
        <v>22</v>
      </c>
      <c r="E7" s="152"/>
      <c r="F7" s="152"/>
      <c r="N7" s="74"/>
      <c r="O7" s="12"/>
    </row>
    <row r="8" spans="1:15" ht="12.75">
      <c r="A8" s="1" t="s">
        <v>329</v>
      </c>
      <c r="D8" s="112">
        <v>2010</v>
      </c>
      <c r="E8" s="112">
        <v>2011</v>
      </c>
      <c r="F8" s="112">
        <v>2012</v>
      </c>
      <c r="N8" s="59"/>
      <c r="O8" s="59"/>
    </row>
    <row r="9" spans="1:15" ht="12.75">
      <c r="A9" s="1" t="s">
        <v>23</v>
      </c>
      <c r="D9" s="3"/>
      <c r="E9" s="3"/>
      <c r="F9" s="3"/>
      <c r="N9" s="12"/>
      <c r="O9" s="12"/>
    </row>
    <row r="10" spans="1:15" ht="12.75">
      <c r="A10" s="37" t="s">
        <v>3</v>
      </c>
      <c r="B10" s="37"/>
      <c r="C10" s="37"/>
      <c r="D10" s="43">
        <v>618262.37</v>
      </c>
      <c r="E10" s="43">
        <v>582828.528</v>
      </c>
      <c r="F10" s="43">
        <v>537966.869</v>
      </c>
      <c r="G10" s="9"/>
      <c r="N10" s="19"/>
      <c r="O10" s="12"/>
    </row>
    <row r="11" spans="1:15" ht="12.75">
      <c r="A11" s="9" t="s">
        <v>381</v>
      </c>
      <c r="D11" s="3">
        <v>462847.692</v>
      </c>
      <c r="E11" s="3">
        <v>439551.429</v>
      </c>
      <c r="F11" s="3">
        <v>408503.783</v>
      </c>
      <c r="N11" s="19"/>
      <c r="O11" s="12"/>
    </row>
    <row r="12" spans="1:15" ht="12.75">
      <c r="A12" s="37" t="s">
        <v>145</v>
      </c>
      <c r="B12" s="37"/>
      <c r="C12" s="37"/>
      <c r="D12" s="43">
        <v>25189.902</v>
      </c>
      <c r="E12" s="43">
        <v>22872.093</v>
      </c>
      <c r="F12" s="43">
        <v>18113.087</v>
      </c>
      <c r="G12" s="9"/>
      <c r="N12" s="19"/>
      <c r="O12" s="12"/>
    </row>
    <row r="13" spans="1:15" ht="12.75">
      <c r="A13" s="12" t="s">
        <v>146</v>
      </c>
      <c r="B13" s="12"/>
      <c r="C13" s="12"/>
      <c r="D13" s="3">
        <v>123453.406</v>
      </c>
      <c r="E13" s="3">
        <v>118223.488</v>
      </c>
      <c r="F13" s="3">
        <v>110375.59</v>
      </c>
      <c r="G13" s="12"/>
      <c r="N13" s="19"/>
      <c r="O13" s="12"/>
    </row>
    <row r="14" spans="1:15" s="9" customFormat="1" ht="12.75">
      <c r="A14" s="41" t="s">
        <v>147</v>
      </c>
      <c r="B14" s="41"/>
      <c r="C14" s="41"/>
      <c r="D14" s="42">
        <v>6771.37</v>
      </c>
      <c r="E14" s="42">
        <v>2181.518</v>
      </c>
      <c r="F14" s="42">
        <v>974.409</v>
      </c>
      <c r="G14" s="7"/>
      <c r="N14" s="19"/>
      <c r="O14" s="12"/>
    </row>
    <row r="15" spans="7:15" ht="12.75">
      <c r="G15" s="12"/>
      <c r="H15" s="7"/>
      <c r="I15" s="12"/>
      <c r="J15" s="12"/>
      <c r="K15" s="12"/>
      <c r="L15" s="59"/>
      <c r="M15" s="31"/>
      <c r="N15" s="19"/>
      <c r="O15" s="12"/>
    </row>
    <row r="16" spans="1:15" ht="15">
      <c r="A16" s="7"/>
      <c r="B16" s="7"/>
      <c r="C16" s="7"/>
      <c r="D16" s="58"/>
      <c r="E16" s="21"/>
      <c r="F16" s="90"/>
      <c r="G16" s="7"/>
      <c r="I16" s="12"/>
      <c r="J16" s="12"/>
      <c r="K16" s="12"/>
      <c r="L16" s="31"/>
      <c r="M16" s="31"/>
      <c r="N16" s="31"/>
      <c r="O16" s="12"/>
    </row>
    <row r="17" spans="1:14" ht="12.75">
      <c r="A17" s="5" t="s">
        <v>204</v>
      </c>
      <c r="L17" s="3"/>
      <c r="M17" s="3"/>
      <c r="N17" s="3"/>
    </row>
    <row r="18" spans="1:9" ht="15">
      <c r="A18" s="1" t="s">
        <v>238</v>
      </c>
      <c r="D18" s="3"/>
      <c r="E18" s="3"/>
      <c r="F18" s="3"/>
      <c r="I18" s="90"/>
    </row>
    <row r="19" spans="4:9" ht="15">
      <c r="D19" s="3"/>
      <c r="E19" s="3"/>
      <c r="F19" s="3"/>
      <c r="I19" s="90"/>
    </row>
    <row r="20" spans="4:9" ht="15">
      <c r="D20" s="3"/>
      <c r="E20" s="3"/>
      <c r="F20" s="3"/>
      <c r="I20" s="90"/>
    </row>
    <row r="21" spans="4:12" ht="15">
      <c r="D21" s="3"/>
      <c r="E21" s="3"/>
      <c r="F21" s="3"/>
      <c r="I21" s="90"/>
      <c r="J21" s="6"/>
      <c r="K21" s="6"/>
      <c r="L21" s="6"/>
    </row>
    <row r="22" spans="9:12" ht="12.75">
      <c r="I22" s="12"/>
      <c r="J22" s="8"/>
      <c r="K22" s="8"/>
      <c r="L22" s="8"/>
    </row>
    <row r="23" spans="9:12" ht="12.75">
      <c r="I23" s="12"/>
      <c r="J23" s="8"/>
      <c r="K23" s="8"/>
      <c r="L23" s="8"/>
    </row>
    <row r="24" spans="9:12" ht="12.75">
      <c r="I24" s="12"/>
      <c r="J24" s="64"/>
      <c r="K24" s="8"/>
      <c r="L24" s="8"/>
    </row>
    <row r="25" ht="12.75">
      <c r="I25" s="9"/>
    </row>
    <row r="26" ht="12.75">
      <c r="I26" s="9"/>
    </row>
    <row r="27" ht="12.75">
      <c r="I27" s="9"/>
    </row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2">
    <mergeCell ref="D6:F6"/>
    <mergeCell ref="D7:F7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5.7109375" style="1" customWidth="1"/>
    <col min="4" max="4" width="12.00390625" style="1" customWidth="1"/>
    <col min="5" max="5" width="11.00390625" style="1" customWidth="1"/>
    <col min="6" max="6" width="10.421875" style="1" customWidth="1"/>
    <col min="7" max="7" width="3.421875" style="1" customWidth="1"/>
    <col min="8" max="9" width="8.140625" style="1" bestFit="1" customWidth="1"/>
    <col min="10" max="10" width="9.28125" style="1" bestFit="1" customWidth="1"/>
    <col min="11" max="11" width="13.7109375" style="1" customWidth="1"/>
    <col min="12" max="13" width="9.140625" style="1" customWidth="1"/>
    <col min="14" max="14" width="5.57421875" style="1" customWidth="1"/>
    <col min="15" max="17" width="9.7109375" style="1" bestFit="1" customWidth="1"/>
    <col min="18" max="18" width="1.7109375" style="1" customWidth="1"/>
    <col min="19" max="16384" width="9.140625" style="1" customWidth="1"/>
  </cols>
  <sheetData>
    <row r="1" ht="15">
      <c r="A1" s="16" t="s">
        <v>0</v>
      </c>
    </row>
    <row r="3" spans="1:10" ht="12.75">
      <c r="A3" s="115" t="s">
        <v>382</v>
      </c>
      <c r="B3" s="115"/>
      <c r="C3" s="9"/>
      <c r="D3" s="9"/>
      <c r="E3" s="9"/>
      <c r="F3" s="9"/>
      <c r="G3" s="9"/>
      <c r="H3" s="9"/>
      <c r="I3" s="9"/>
      <c r="J3" s="9"/>
    </row>
    <row r="4" spans="1:6" ht="15">
      <c r="A4" s="9" t="s">
        <v>228</v>
      </c>
      <c r="B4" s="115"/>
      <c r="C4" s="9"/>
      <c r="D4" s="9"/>
      <c r="E4" s="9"/>
      <c r="F4" s="102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9"/>
      <c r="B6" s="9"/>
      <c r="C6" s="9"/>
      <c r="D6" s="153" t="s">
        <v>7</v>
      </c>
      <c r="E6" s="153"/>
      <c r="F6" s="153"/>
      <c r="H6" s="154" t="s">
        <v>8</v>
      </c>
      <c r="I6" s="154"/>
      <c r="J6" s="154"/>
    </row>
    <row r="7" spans="4:10" ht="12.75">
      <c r="D7" s="152" t="s">
        <v>22</v>
      </c>
      <c r="E7" s="152"/>
      <c r="F7" s="152"/>
      <c r="H7" s="152" t="s">
        <v>21</v>
      </c>
      <c r="I7" s="152"/>
      <c r="J7" s="152"/>
    </row>
    <row r="8" spans="1:10" ht="12.75">
      <c r="A8" s="1" t="s">
        <v>329</v>
      </c>
      <c r="D8" s="142">
        <v>2010</v>
      </c>
      <c r="E8" s="142">
        <v>2011</v>
      </c>
      <c r="F8" s="136">
        <v>2012</v>
      </c>
      <c r="G8" s="112"/>
      <c r="H8" s="142">
        <v>2010</v>
      </c>
      <c r="I8" s="142">
        <v>2011</v>
      </c>
      <c r="J8" s="136">
        <v>2012</v>
      </c>
    </row>
    <row r="9" ht="12.75">
      <c r="A9" s="1" t="s">
        <v>23</v>
      </c>
    </row>
    <row r="10" spans="1:10" ht="12.75">
      <c r="A10" s="37" t="s">
        <v>3</v>
      </c>
      <c r="B10" s="37"/>
      <c r="C10" s="37"/>
      <c r="D10" s="43">
        <v>462847.692</v>
      </c>
      <c r="E10" s="43">
        <v>439551.429</v>
      </c>
      <c r="F10" s="43">
        <v>408503.783</v>
      </c>
      <c r="G10" s="37"/>
      <c r="H10" s="81">
        <v>1</v>
      </c>
      <c r="I10" s="81">
        <v>1</v>
      </c>
      <c r="J10" s="81">
        <v>1</v>
      </c>
    </row>
    <row r="11" spans="1:10" ht="12.75">
      <c r="A11" s="9" t="s">
        <v>107</v>
      </c>
      <c r="D11" s="3">
        <v>327878.573</v>
      </c>
      <c r="E11" s="3">
        <v>310378.303</v>
      </c>
      <c r="F11" s="3">
        <v>292729.298</v>
      </c>
      <c r="H11" s="89">
        <v>0.7083940973826871</v>
      </c>
      <c r="I11" s="89">
        <v>0.7061251142013691</v>
      </c>
      <c r="J11" s="89">
        <v>0.7165889526168722</v>
      </c>
    </row>
    <row r="12" spans="1:10" ht="12.75">
      <c r="A12" s="37" t="s">
        <v>9</v>
      </c>
      <c r="B12" s="37"/>
      <c r="C12" s="37"/>
      <c r="D12" s="43">
        <v>134969.119</v>
      </c>
      <c r="E12" s="43">
        <v>129173.126</v>
      </c>
      <c r="F12" s="43">
        <v>115774.485</v>
      </c>
      <c r="G12" s="37"/>
      <c r="H12" s="81">
        <v>0.29160590261731284</v>
      </c>
      <c r="I12" s="81">
        <v>0.29387488579863086</v>
      </c>
      <c r="J12" s="81">
        <v>0.2834110473831279</v>
      </c>
    </row>
    <row r="13" spans="4:10" ht="12.75">
      <c r="D13" s="3"/>
      <c r="E13" s="3"/>
      <c r="F13" s="3"/>
      <c r="H13" s="89"/>
      <c r="I13" s="89"/>
      <c r="J13" s="89"/>
    </row>
    <row r="14" spans="1:10" ht="12.75">
      <c r="A14" s="39" t="s">
        <v>19</v>
      </c>
      <c r="B14" s="39"/>
      <c r="C14" s="39"/>
      <c r="D14" s="40">
        <v>289463.409</v>
      </c>
      <c r="E14" s="40">
        <v>267491.049</v>
      </c>
      <c r="F14" s="40">
        <v>249051.866</v>
      </c>
      <c r="G14" s="39"/>
      <c r="H14" s="81">
        <v>0.6253966780069846</v>
      </c>
      <c r="I14" s="81">
        <v>0.6085546112511899</v>
      </c>
      <c r="J14" s="81">
        <v>0.609668444612666</v>
      </c>
    </row>
    <row r="15" spans="1:11" s="9" customFormat="1" ht="12.75">
      <c r="A15" s="12" t="s">
        <v>10</v>
      </c>
      <c r="B15" s="7"/>
      <c r="C15" s="7"/>
      <c r="D15" s="21">
        <v>130520.524</v>
      </c>
      <c r="E15" s="21">
        <v>129530.676</v>
      </c>
      <c r="F15" s="21">
        <v>113803.604</v>
      </c>
      <c r="G15" s="7"/>
      <c r="H15" s="89">
        <v>0.28199454433057863</v>
      </c>
      <c r="I15" s="89">
        <v>0.2946883287234177</v>
      </c>
      <c r="J15" s="89">
        <v>0.2785864139720831</v>
      </c>
      <c r="K15" s="1"/>
    </row>
    <row r="16" spans="1:10" ht="12.75">
      <c r="A16" s="39" t="s">
        <v>150</v>
      </c>
      <c r="B16" s="39"/>
      <c r="C16" s="39"/>
      <c r="D16" s="45">
        <v>42176.581</v>
      </c>
      <c r="E16" s="40">
        <v>35726.105</v>
      </c>
      <c r="F16" s="40">
        <v>35477.448</v>
      </c>
      <c r="G16" s="39"/>
      <c r="H16" s="95">
        <v>0.09112410352042978</v>
      </c>
      <c r="I16" s="83">
        <v>0.08127855500613104</v>
      </c>
      <c r="J16" s="83">
        <v>0.08684729365162329</v>
      </c>
    </row>
    <row r="17" spans="1:21" ht="12.75">
      <c r="A17" s="14" t="s">
        <v>377</v>
      </c>
      <c r="B17" s="14"/>
      <c r="C17" s="14"/>
      <c r="D17" s="22">
        <v>687.178</v>
      </c>
      <c r="E17" s="17">
        <v>6803.599</v>
      </c>
      <c r="F17" s="17">
        <v>10170.865</v>
      </c>
      <c r="G17" s="14"/>
      <c r="H17" s="96">
        <v>0.0014846741420069564</v>
      </c>
      <c r="I17" s="93">
        <v>0.015478505019261353</v>
      </c>
      <c r="J17" s="93">
        <v>0.024897847763627686</v>
      </c>
      <c r="L17" s="7"/>
      <c r="M17" s="7"/>
      <c r="N17" s="7"/>
      <c r="O17" s="58"/>
      <c r="P17" s="58"/>
      <c r="Q17" s="58"/>
      <c r="R17" s="7"/>
      <c r="S17" s="105"/>
      <c r="T17" s="106"/>
      <c r="U17" s="32"/>
    </row>
    <row r="18" spans="1:10" ht="12.75">
      <c r="A18" s="12"/>
      <c r="B18" s="12"/>
      <c r="C18" s="12"/>
      <c r="D18" s="31"/>
      <c r="E18" s="31"/>
      <c r="F18" s="19"/>
      <c r="G18" s="12"/>
      <c r="H18" s="97"/>
      <c r="I18" s="97"/>
      <c r="J18" s="85"/>
    </row>
    <row r="19" spans="1:10" ht="12.75">
      <c r="A19" s="12"/>
      <c r="B19" s="12"/>
      <c r="C19" s="12"/>
      <c r="D19" s="31"/>
      <c r="E19" s="31"/>
      <c r="F19" s="19"/>
      <c r="G19" s="12"/>
      <c r="H19" s="97"/>
      <c r="I19" s="97"/>
      <c r="J19" s="85"/>
    </row>
    <row r="20" spans="1:17" ht="12.75">
      <c r="A20" s="5" t="s">
        <v>205</v>
      </c>
      <c r="O20" s="3"/>
      <c r="P20" s="3"/>
      <c r="Q20" s="3"/>
    </row>
    <row r="21" ht="12.75">
      <c r="A21" s="1" t="s">
        <v>206</v>
      </c>
    </row>
    <row r="23" ht="12.75"/>
    <row r="24" ht="12.75"/>
    <row r="25" ht="14.25">
      <c r="K25" s="91"/>
    </row>
    <row r="26" ht="14.25">
      <c r="K26" s="9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8:10" ht="12.75">
      <c r="H36" s="10"/>
      <c r="I36" s="10"/>
      <c r="J36" s="10"/>
    </row>
    <row r="37" ht="12.75"/>
    <row r="38" ht="12.75"/>
    <row r="39" ht="12.75"/>
    <row r="40" spans="5:7" ht="12.75">
      <c r="E40" s="6"/>
      <c r="F40" s="6"/>
      <c r="G40" s="6"/>
    </row>
    <row r="41" spans="4:7" ht="12.75">
      <c r="D41" s="12"/>
      <c r="E41" s="89"/>
      <c r="F41" s="89"/>
      <c r="G41" s="89"/>
    </row>
    <row r="42" spans="4:7" ht="12.75">
      <c r="D42" s="12"/>
      <c r="E42" s="89"/>
      <c r="F42" s="89"/>
      <c r="G42" s="89"/>
    </row>
    <row r="43" spans="4:7" ht="12.75">
      <c r="D43" s="12"/>
      <c r="E43" s="89"/>
      <c r="F43" s="89"/>
      <c r="G43" s="89"/>
    </row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140625" style="1" customWidth="1"/>
    <col min="3" max="3" width="2.57421875" style="1" customWidth="1"/>
    <col min="4" max="4" width="12.140625" style="1" customWidth="1"/>
    <col min="5" max="5" width="11.421875" style="1" customWidth="1"/>
    <col min="6" max="6" width="11.00390625" style="1" customWidth="1"/>
    <col min="7" max="7" width="1.7109375" style="1" customWidth="1"/>
    <col min="8" max="9" width="8.140625" style="1" bestFit="1" customWidth="1"/>
    <col min="10" max="10" width="8.57421875" style="1" bestFit="1" customWidth="1"/>
    <col min="11" max="14" width="9.140625" style="1" customWidth="1"/>
    <col min="15" max="15" width="9.7109375" style="1" bestFit="1" customWidth="1"/>
    <col min="16" max="16" width="10.8515625" style="1" bestFit="1" customWidth="1"/>
    <col min="17" max="17" width="9.7109375" style="1" bestFit="1" customWidth="1"/>
    <col min="18" max="18" width="1.7109375" style="1" customWidth="1"/>
    <col min="19" max="21" width="9.28125" style="1" bestFit="1" customWidth="1"/>
    <col min="22" max="16384" width="9.140625" style="1" customWidth="1"/>
  </cols>
  <sheetData>
    <row r="1" ht="15">
      <c r="A1" s="16" t="s">
        <v>0</v>
      </c>
    </row>
    <row r="3" spans="1:10" ht="15">
      <c r="A3" s="115" t="s">
        <v>229</v>
      </c>
      <c r="B3" s="5"/>
      <c r="C3" s="9"/>
      <c r="D3" s="9"/>
      <c r="E3" s="9"/>
      <c r="F3" s="91"/>
      <c r="G3" s="9"/>
      <c r="H3" s="9"/>
      <c r="I3" s="9"/>
      <c r="J3" s="9"/>
    </row>
    <row r="4" spans="1:6" ht="12.75">
      <c r="A4" s="9" t="s">
        <v>230</v>
      </c>
      <c r="B4" s="5"/>
      <c r="C4" s="9"/>
      <c r="D4" s="9"/>
      <c r="E4" s="9"/>
      <c r="F4" s="9"/>
    </row>
    <row r="5" spans="1:10" ht="12.75">
      <c r="A5" s="14"/>
      <c r="B5" s="14"/>
      <c r="C5" s="14"/>
      <c r="D5" s="9"/>
      <c r="E5" s="9"/>
      <c r="F5" s="9"/>
      <c r="G5" s="9"/>
      <c r="H5" s="9"/>
      <c r="I5" s="9"/>
      <c r="J5" s="9"/>
    </row>
    <row r="6" spans="1:10" ht="12.75">
      <c r="A6" s="9"/>
      <c r="B6" s="9"/>
      <c r="C6" s="9"/>
      <c r="D6" s="156" t="s">
        <v>7</v>
      </c>
      <c r="E6" s="156"/>
      <c r="F6" s="156"/>
      <c r="H6" s="155" t="s">
        <v>8</v>
      </c>
      <c r="I6" s="155"/>
      <c r="J6" s="155"/>
    </row>
    <row r="7" spans="4:10" ht="12.75">
      <c r="D7" s="152" t="s">
        <v>22</v>
      </c>
      <c r="E7" s="152"/>
      <c r="F7" s="152"/>
      <c r="H7" s="152" t="s">
        <v>21</v>
      </c>
      <c r="I7" s="152"/>
      <c r="J7" s="152"/>
    </row>
    <row r="8" spans="1:10" ht="12.75">
      <c r="A8" s="1" t="s">
        <v>329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ht="12.75">
      <c r="A9" s="1" t="s">
        <v>23</v>
      </c>
    </row>
    <row r="10" spans="1:10" ht="12.75">
      <c r="A10" s="37" t="s">
        <v>3</v>
      </c>
      <c r="B10" s="37"/>
      <c r="C10" s="37"/>
      <c r="D10" s="43">
        <v>25189.902</v>
      </c>
      <c r="E10" s="43">
        <v>22872.093</v>
      </c>
      <c r="F10" s="43">
        <v>18113.087</v>
      </c>
      <c r="G10" s="37"/>
      <c r="H10" s="81">
        <v>1</v>
      </c>
      <c r="I10" s="81">
        <v>1</v>
      </c>
      <c r="J10" s="81">
        <v>1</v>
      </c>
    </row>
    <row r="11" spans="1:10" ht="12.75">
      <c r="A11" s="9" t="s">
        <v>107</v>
      </c>
      <c r="D11" s="3">
        <v>19469.001</v>
      </c>
      <c r="E11" s="3">
        <v>18277.88</v>
      </c>
      <c r="F11" s="3">
        <v>14068.299</v>
      </c>
      <c r="H11" s="89">
        <v>0.7728891124705448</v>
      </c>
      <c r="I11" s="89">
        <v>0.799134561056568</v>
      </c>
      <c r="J11" s="89">
        <v>0.7766925096754629</v>
      </c>
    </row>
    <row r="12" spans="1:10" ht="12.75">
      <c r="A12" s="37" t="s">
        <v>9</v>
      </c>
      <c r="B12" s="37"/>
      <c r="C12" s="37"/>
      <c r="D12" s="43">
        <v>5720.901</v>
      </c>
      <c r="E12" s="43">
        <v>4594.213</v>
      </c>
      <c r="F12" s="43">
        <v>4044.788</v>
      </c>
      <c r="G12" s="37"/>
      <c r="H12" s="81">
        <v>0.22711088752945527</v>
      </c>
      <c r="I12" s="81">
        <v>0.20086543894343206</v>
      </c>
      <c r="J12" s="81">
        <v>0.22330749032453717</v>
      </c>
    </row>
    <row r="13" spans="4:10" ht="12.75">
      <c r="D13" s="3"/>
      <c r="E13" s="3"/>
      <c r="F13" s="3"/>
      <c r="H13" s="8"/>
      <c r="I13" s="8"/>
      <c r="J13" s="8"/>
    </row>
    <row r="14" spans="1:10" ht="12.75">
      <c r="A14" s="39" t="s">
        <v>19</v>
      </c>
      <c r="B14" s="39"/>
      <c r="C14" s="39"/>
      <c r="D14" s="40">
        <v>11285.556</v>
      </c>
      <c r="E14" s="40">
        <v>9327.251</v>
      </c>
      <c r="F14" s="40">
        <v>7720.196</v>
      </c>
      <c r="G14" s="39"/>
      <c r="H14" s="81">
        <v>0.4480190514437095</v>
      </c>
      <c r="I14" s="81">
        <v>0.4078005016856131</v>
      </c>
      <c r="J14" s="81">
        <v>0.4262219907628114</v>
      </c>
    </row>
    <row r="15" spans="1:10" ht="12.75">
      <c r="A15" s="12" t="s">
        <v>185</v>
      </c>
      <c r="B15" s="7"/>
      <c r="C15" s="7"/>
      <c r="D15" s="21">
        <v>5141.737</v>
      </c>
      <c r="E15" s="21">
        <v>5331.745</v>
      </c>
      <c r="F15" s="21">
        <v>4595.363</v>
      </c>
      <c r="G15" s="7"/>
      <c r="H15" s="89">
        <v>0.2041189759293228</v>
      </c>
      <c r="I15" s="89">
        <v>0.23311137288572584</v>
      </c>
      <c r="J15" s="89">
        <v>0.25370402074477977</v>
      </c>
    </row>
    <row r="16" spans="1:10" ht="12.75">
      <c r="A16" s="39" t="s">
        <v>42</v>
      </c>
      <c r="B16" s="39"/>
      <c r="C16" s="39"/>
      <c r="D16" s="40">
        <v>5324.133</v>
      </c>
      <c r="E16" s="40">
        <v>4192.147</v>
      </c>
      <c r="F16" s="40">
        <v>3208.255</v>
      </c>
      <c r="G16" s="39"/>
      <c r="H16" s="81">
        <v>0.21135981394449252</v>
      </c>
      <c r="I16" s="81">
        <v>0.18328654924584295</v>
      </c>
      <c r="J16" s="81">
        <v>0.17712359025272723</v>
      </c>
    </row>
    <row r="17" spans="1:10" ht="12.75">
      <c r="A17" s="12" t="s">
        <v>150</v>
      </c>
      <c r="B17" s="12"/>
      <c r="C17" s="12"/>
      <c r="D17" s="19">
        <v>3341.436</v>
      </c>
      <c r="E17" s="19">
        <v>3165.791</v>
      </c>
      <c r="F17" s="19">
        <v>1376.495</v>
      </c>
      <c r="G17" s="12"/>
      <c r="H17" s="85">
        <v>0.1326498213450771</v>
      </c>
      <c r="I17" s="85">
        <v>0.13841282474673394</v>
      </c>
      <c r="J17" s="85">
        <v>0.07599450055090001</v>
      </c>
    </row>
    <row r="18" spans="1:10" ht="12.75">
      <c r="A18" s="41" t="s">
        <v>377</v>
      </c>
      <c r="B18" s="41"/>
      <c r="C18" s="41"/>
      <c r="D18" s="46">
        <v>97.04</v>
      </c>
      <c r="E18" s="46">
        <v>855.159</v>
      </c>
      <c r="F18" s="46">
        <v>1212.778</v>
      </c>
      <c r="G18" s="41"/>
      <c r="H18" s="87">
        <v>0.003852337337398137</v>
      </c>
      <c r="I18" s="87">
        <v>0.03738875143608414</v>
      </c>
      <c r="J18" s="87">
        <v>0.0669558976887816</v>
      </c>
    </row>
    <row r="21" spans="1:10" ht="15">
      <c r="A21" s="117" t="s">
        <v>207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5">
      <c r="A22" s="116" t="s">
        <v>208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9" ht="14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S23" s="10"/>
    </row>
    <row r="24" ht="12.75"/>
    <row r="25" spans="12:13" ht="12.75">
      <c r="L25" s="12"/>
      <c r="M25" s="89"/>
    </row>
    <row r="26" spans="12:13" ht="12.75">
      <c r="L26" s="12"/>
      <c r="M26" s="89"/>
    </row>
    <row r="27" spans="12:13" ht="12.75">
      <c r="L27" s="12"/>
      <c r="M27" s="89"/>
    </row>
    <row r="28" spans="12:13" ht="12.75">
      <c r="L28" s="12"/>
      <c r="M28" s="89"/>
    </row>
    <row r="29" spans="12:13" ht="12.75">
      <c r="L29" s="12"/>
      <c r="M29" s="8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4">
    <mergeCell ref="H6:J6"/>
    <mergeCell ref="H7:J7"/>
    <mergeCell ref="D6:F6"/>
    <mergeCell ref="D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10.00390625" style="1" customWidth="1"/>
    <col min="2" max="2" width="13.7109375" style="1" customWidth="1"/>
    <col min="3" max="3" width="1.7109375" style="1" customWidth="1"/>
    <col min="4" max="4" width="13.00390625" style="1" customWidth="1"/>
    <col min="5" max="5" width="10.140625" style="1" customWidth="1"/>
    <col min="6" max="6" width="10.00390625" style="1" customWidth="1"/>
    <col min="7" max="7" width="1.7109375" style="1" customWidth="1"/>
    <col min="8" max="8" width="8.140625" style="1" bestFit="1" customWidth="1"/>
    <col min="9" max="9" width="9.28125" style="1" bestFit="1" customWidth="1"/>
    <col min="10" max="10" width="8.57421875" style="1" bestFit="1" customWidth="1"/>
    <col min="11" max="13" width="9.140625" style="1" customWidth="1"/>
    <col min="14" max="14" width="5.00390625" style="1" customWidth="1"/>
    <col min="15" max="17" width="9.7109375" style="1" bestFit="1" customWidth="1"/>
    <col min="18" max="18" width="1.7109375" style="1" customWidth="1"/>
    <col min="19" max="20" width="8.140625" style="1" bestFit="1" customWidth="1"/>
    <col min="21" max="21" width="8.57421875" style="1" bestFit="1" customWidth="1"/>
    <col min="22" max="16384" width="9.140625" style="1" customWidth="1"/>
  </cols>
  <sheetData>
    <row r="1" ht="15">
      <c r="A1" s="16" t="s">
        <v>0</v>
      </c>
    </row>
    <row r="2" ht="15">
      <c r="F2" s="90"/>
    </row>
    <row r="3" spans="1:10" ht="15">
      <c r="A3" s="115" t="s">
        <v>232</v>
      </c>
      <c r="B3" s="5"/>
      <c r="C3" s="9"/>
      <c r="D3" s="9"/>
      <c r="E3" s="9"/>
      <c r="F3" s="90"/>
      <c r="G3" s="9"/>
      <c r="H3" s="9"/>
      <c r="I3" s="9"/>
      <c r="J3" s="9"/>
    </row>
    <row r="4" spans="1:6" ht="15">
      <c r="A4" s="9" t="s">
        <v>231</v>
      </c>
      <c r="B4" s="5"/>
      <c r="C4" s="9"/>
      <c r="D4" s="9"/>
      <c r="E4" s="9"/>
      <c r="F4" s="91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9"/>
      <c r="B6" s="9"/>
      <c r="C6" s="9"/>
      <c r="D6" s="153" t="s">
        <v>7</v>
      </c>
      <c r="E6" s="153"/>
      <c r="F6" s="153"/>
      <c r="H6" s="154" t="s">
        <v>8</v>
      </c>
      <c r="I6" s="154"/>
      <c r="J6" s="154"/>
    </row>
    <row r="7" spans="4:10" ht="12.75">
      <c r="D7" s="152" t="s">
        <v>22</v>
      </c>
      <c r="E7" s="152"/>
      <c r="F7" s="152"/>
      <c r="H7" s="152" t="s">
        <v>21</v>
      </c>
      <c r="I7" s="152"/>
      <c r="J7" s="152"/>
    </row>
    <row r="8" spans="1:10" ht="12.75">
      <c r="A8" s="1" t="s">
        <v>329</v>
      </c>
      <c r="D8" s="112">
        <v>2010</v>
      </c>
      <c r="E8" s="112">
        <v>2011</v>
      </c>
      <c r="F8" s="112">
        <v>2012</v>
      </c>
      <c r="G8" s="112"/>
      <c r="H8" s="112">
        <v>2010</v>
      </c>
      <c r="I8" s="112">
        <v>2011</v>
      </c>
      <c r="J8" s="112">
        <v>2012</v>
      </c>
    </row>
    <row r="9" ht="12.75">
      <c r="A9" s="1" t="s">
        <v>23</v>
      </c>
    </row>
    <row r="10" spans="1:10" ht="12.75">
      <c r="A10" s="37" t="s">
        <v>3</v>
      </c>
      <c r="B10" s="37"/>
      <c r="C10" s="37"/>
      <c r="D10" s="43">
        <v>123453.406</v>
      </c>
      <c r="E10" s="43">
        <v>118223.488</v>
      </c>
      <c r="F10" s="43">
        <v>110375.59</v>
      </c>
      <c r="G10" s="37"/>
      <c r="H10" s="81">
        <v>1</v>
      </c>
      <c r="I10" s="81">
        <v>1</v>
      </c>
      <c r="J10" s="81">
        <v>1</v>
      </c>
    </row>
    <row r="11" spans="1:10" ht="12.75">
      <c r="A11" s="9" t="s">
        <v>107</v>
      </c>
      <c r="D11" s="3">
        <v>52996.3</v>
      </c>
      <c r="E11" s="3">
        <v>47255.096</v>
      </c>
      <c r="F11" s="3">
        <v>44352.462</v>
      </c>
      <c r="H11" s="89">
        <v>0.4292817972150562</v>
      </c>
      <c r="I11" s="89">
        <v>0.3997098782942354</v>
      </c>
      <c r="J11" s="89">
        <v>0.4018321623467653</v>
      </c>
    </row>
    <row r="12" spans="1:10" ht="12.75">
      <c r="A12" s="37" t="s">
        <v>9</v>
      </c>
      <c r="B12" s="37"/>
      <c r="C12" s="37"/>
      <c r="D12" s="43">
        <v>70457.106</v>
      </c>
      <c r="E12" s="43">
        <v>70968.392</v>
      </c>
      <c r="F12" s="43">
        <v>66023.128</v>
      </c>
      <c r="G12" s="37"/>
      <c r="H12" s="81">
        <v>0.5707182027849438</v>
      </c>
      <c r="I12" s="81">
        <v>0.6002901217057647</v>
      </c>
      <c r="J12" s="81">
        <v>0.5981678376532348</v>
      </c>
    </row>
    <row r="13" spans="4:10" ht="12.75">
      <c r="D13" s="3"/>
      <c r="E13" s="3"/>
      <c r="F13" s="3"/>
      <c r="H13" s="89"/>
      <c r="I13" s="89"/>
      <c r="J13" s="89"/>
    </row>
    <row r="14" spans="1:11" s="9" customFormat="1" ht="12.75">
      <c r="A14" s="39" t="s">
        <v>19</v>
      </c>
      <c r="B14" s="39"/>
      <c r="C14" s="39"/>
      <c r="D14" s="40">
        <v>71901.613</v>
      </c>
      <c r="E14" s="40">
        <v>66281.398</v>
      </c>
      <c r="F14" s="40">
        <v>62071.958</v>
      </c>
      <c r="G14" s="39"/>
      <c r="H14" s="81">
        <v>0.5824190302210049</v>
      </c>
      <c r="I14" s="81">
        <v>0.5606449202378465</v>
      </c>
      <c r="J14" s="81">
        <v>0.5623703393114365</v>
      </c>
      <c r="K14" s="12"/>
    </row>
    <row r="15" spans="1:11" s="9" customFormat="1" ht="12.75">
      <c r="A15" s="12" t="s">
        <v>10</v>
      </c>
      <c r="B15" s="7"/>
      <c r="C15" s="7"/>
      <c r="D15" s="21">
        <v>45856.216</v>
      </c>
      <c r="E15" s="21">
        <v>45582.741</v>
      </c>
      <c r="F15" s="21">
        <v>40071.962</v>
      </c>
      <c r="G15" s="7"/>
      <c r="H15" s="89">
        <v>0.37144553144204057</v>
      </c>
      <c r="I15" s="89">
        <v>0.38556416978663327</v>
      </c>
      <c r="J15" s="89">
        <v>0.36305094269484767</v>
      </c>
      <c r="K15" s="12"/>
    </row>
    <row r="16" spans="1:21" s="9" customFormat="1" ht="12.75">
      <c r="A16" s="39" t="s">
        <v>150</v>
      </c>
      <c r="B16" s="39"/>
      <c r="C16" s="39"/>
      <c r="D16" s="40">
        <v>5196.388</v>
      </c>
      <c r="E16" s="40">
        <v>3671.98</v>
      </c>
      <c r="F16" s="40">
        <v>4114.955</v>
      </c>
      <c r="G16" s="39"/>
      <c r="H16" s="83">
        <v>0.0420918965978144</v>
      </c>
      <c r="I16" s="83">
        <v>0.03105964865458884</v>
      </c>
      <c r="J16" s="83">
        <v>0.037281386219543654</v>
      </c>
      <c r="K16" s="12"/>
      <c r="L16" s="12"/>
      <c r="M16" s="12"/>
      <c r="N16" s="12"/>
      <c r="O16" s="107"/>
      <c r="P16" s="107"/>
      <c r="Q16" s="31"/>
      <c r="R16" s="12"/>
      <c r="S16" s="97"/>
      <c r="T16" s="32"/>
      <c r="U16" s="32"/>
    </row>
    <row r="17" spans="1:10" ht="12.75">
      <c r="A17" s="14" t="s">
        <v>377</v>
      </c>
      <c r="B17" s="14"/>
      <c r="C17" s="14"/>
      <c r="D17" s="22">
        <v>499.19</v>
      </c>
      <c r="E17" s="22">
        <v>2687.369</v>
      </c>
      <c r="F17" s="22">
        <v>4116.715</v>
      </c>
      <c r="G17" s="14"/>
      <c r="H17" s="96">
        <v>0.004043549839362066</v>
      </c>
      <c r="I17" s="93">
        <v>0.022731261320931423</v>
      </c>
      <c r="J17" s="93">
        <v>0.037297331774172174</v>
      </c>
    </row>
    <row r="18" spans="1:10" ht="12.75">
      <c r="A18" s="12"/>
      <c r="B18" s="12"/>
      <c r="C18" s="12"/>
      <c r="D18" s="31"/>
      <c r="E18" s="31"/>
      <c r="F18" s="31"/>
      <c r="G18" s="12"/>
      <c r="H18" s="97"/>
      <c r="I18" s="97"/>
      <c r="J18" s="85"/>
    </row>
    <row r="19" spans="1:10" ht="12.75">
      <c r="A19" s="12"/>
      <c r="B19" s="12"/>
      <c r="C19" s="12"/>
      <c r="D19" s="31"/>
      <c r="E19" s="31"/>
      <c r="F19" s="31"/>
      <c r="G19" s="12"/>
      <c r="H19" s="97"/>
      <c r="I19" s="97"/>
      <c r="J19" s="85"/>
    </row>
    <row r="20" spans="1:11" ht="15">
      <c r="A20" s="118" t="s">
        <v>209</v>
      </c>
      <c r="B20" s="90"/>
      <c r="C20" s="90"/>
      <c r="D20" s="90"/>
      <c r="E20" s="90"/>
      <c r="F20" s="90"/>
      <c r="G20" s="90"/>
      <c r="H20" s="90"/>
      <c r="I20" s="90"/>
      <c r="J20" s="90"/>
      <c r="K20" s="6"/>
    </row>
    <row r="21" spans="1:11" ht="15">
      <c r="A21" s="121" t="s">
        <v>210</v>
      </c>
      <c r="B21" s="90"/>
      <c r="C21" s="90"/>
      <c r="D21" s="90"/>
      <c r="E21" s="90"/>
      <c r="F21" s="90"/>
      <c r="G21" s="90"/>
      <c r="H21" s="90"/>
      <c r="I21" s="90"/>
      <c r="J21" s="90"/>
      <c r="K21" s="89"/>
    </row>
    <row r="22" spans="1:11" ht="15">
      <c r="A22" s="121"/>
      <c r="B22" s="90"/>
      <c r="C22" s="90"/>
      <c r="D22" s="90"/>
      <c r="E22" s="90"/>
      <c r="F22" s="90"/>
      <c r="G22" s="90"/>
      <c r="H22" s="90"/>
      <c r="I22" s="90"/>
      <c r="J22" s="90"/>
      <c r="K22" s="89"/>
    </row>
    <row r="23" spans="6:11" ht="12.75">
      <c r="F23" s="3"/>
      <c r="G23" s="3"/>
      <c r="H23" s="12"/>
      <c r="I23" s="89"/>
      <c r="J23" s="89"/>
      <c r="K23" s="89"/>
    </row>
    <row r="24" spans="6:11" ht="12.75">
      <c r="F24" s="3"/>
      <c r="G24" s="3"/>
      <c r="H24" s="12"/>
      <c r="I24" s="10"/>
      <c r="J24" s="10"/>
      <c r="K24" s="10"/>
    </row>
    <row r="25" spans="6:8" ht="12.75">
      <c r="F25" s="3"/>
      <c r="G25" s="3"/>
      <c r="H25" s="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4">
    <mergeCell ref="D6:F6"/>
    <mergeCell ref="H6:J6"/>
    <mergeCell ref="D7:F7"/>
    <mergeCell ref="H7:J7"/>
  </mergeCells>
  <printOptions/>
  <pageMargins left="0.75" right="0.75" top="1" bottom="1" header="0.5" footer="0.5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10.00390625" style="1" customWidth="1"/>
    <col min="2" max="2" width="15.00390625" style="1" customWidth="1"/>
    <col min="3" max="4" width="9.7109375" style="1" bestFit="1" customWidth="1"/>
    <col min="5" max="5" width="7.57421875" style="1" customWidth="1"/>
    <col min="6" max="6" width="13.421875" style="1" customWidth="1"/>
    <col min="7" max="7" width="12.8515625" style="1" customWidth="1"/>
    <col min="8" max="8" width="12.421875" style="1" customWidth="1"/>
    <col min="9" max="16384" width="9.140625" style="1" customWidth="1"/>
  </cols>
  <sheetData>
    <row r="1" ht="15">
      <c r="A1" s="16" t="s">
        <v>6</v>
      </c>
    </row>
    <row r="2" spans="7:8" ht="15">
      <c r="G2" s="70"/>
      <c r="H2" s="90"/>
    </row>
    <row r="3" spans="1:16" s="9" customFormat="1" ht="15">
      <c r="A3" s="115" t="s">
        <v>233</v>
      </c>
      <c r="B3" s="115"/>
      <c r="G3" s="70"/>
      <c r="H3" s="70"/>
      <c r="K3" s="12"/>
      <c r="L3" s="12"/>
      <c r="M3" s="12"/>
      <c r="N3" s="12"/>
      <c r="O3" s="12"/>
      <c r="P3" s="12"/>
    </row>
    <row r="4" spans="1:16" s="9" customFormat="1" ht="12.75">
      <c r="A4" s="9" t="s">
        <v>234</v>
      </c>
      <c r="B4" s="115"/>
      <c r="K4" s="25"/>
      <c r="L4" s="21"/>
      <c r="M4" s="21"/>
      <c r="N4" s="25"/>
      <c r="O4" s="21"/>
      <c r="P4" s="21"/>
    </row>
    <row r="5" spans="1:16" ht="12.75">
      <c r="A5" s="2"/>
      <c r="B5" s="2"/>
      <c r="C5" s="2"/>
      <c r="D5" s="2"/>
      <c r="E5" s="2"/>
      <c r="F5" s="2"/>
      <c r="G5" s="2"/>
      <c r="H5" s="2"/>
      <c r="K5" s="25"/>
      <c r="L5" s="21"/>
      <c r="M5" s="19"/>
      <c r="N5" s="25"/>
      <c r="O5" s="21"/>
      <c r="P5" s="21"/>
    </row>
    <row r="6" spans="1:16" ht="12.75">
      <c r="A6" s="7" t="s">
        <v>1</v>
      </c>
      <c r="B6" s="7"/>
      <c r="C6" s="7"/>
      <c r="D6" s="7"/>
      <c r="E6" s="7"/>
      <c r="F6" s="53">
        <v>2010</v>
      </c>
      <c r="G6" s="53">
        <v>2011</v>
      </c>
      <c r="H6" s="53">
        <v>2012</v>
      </c>
      <c r="I6" s="9"/>
      <c r="J6" s="9"/>
      <c r="K6" s="25"/>
      <c r="L6" s="19"/>
      <c r="M6" s="19"/>
      <c r="N6" s="25"/>
      <c r="O6" s="21"/>
      <c r="P6" s="21"/>
    </row>
    <row r="7" spans="9:16" ht="12.75">
      <c r="I7" s="9"/>
      <c r="J7" s="9"/>
      <c r="K7" s="26"/>
      <c r="L7" s="19"/>
      <c r="M7" s="21"/>
      <c r="N7" s="26"/>
      <c r="O7" s="21"/>
      <c r="P7" s="21"/>
    </row>
    <row r="8" spans="1:16" ht="12.75">
      <c r="A8" s="37" t="s">
        <v>300</v>
      </c>
      <c r="B8" s="37"/>
      <c r="C8" s="37"/>
      <c r="D8" s="37"/>
      <c r="E8" s="37"/>
      <c r="F8" s="43">
        <v>375430</v>
      </c>
      <c r="G8" s="43">
        <v>386053</v>
      </c>
      <c r="H8" s="43">
        <v>398643</v>
      </c>
      <c r="I8" s="9"/>
      <c r="J8" s="9"/>
      <c r="K8" s="26"/>
      <c r="L8" s="19"/>
      <c r="M8" s="21"/>
      <c r="N8" s="26"/>
      <c r="O8" s="21"/>
      <c r="P8" s="21"/>
    </row>
    <row r="9" spans="1:16" ht="12.75">
      <c r="A9" s="1" t="s">
        <v>301</v>
      </c>
      <c r="F9" s="11">
        <v>341077</v>
      </c>
      <c r="G9" s="11">
        <v>344085</v>
      </c>
      <c r="H9" s="11">
        <v>352114</v>
      </c>
      <c r="I9" s="9"/>
      <c r="J9" s="9"/>
      <c r="K9" s="26"/>
      <c r="L9" s="19"/>
      <c r="M9" s="19"/>
      <c r="N9" s="26"/>
      <c r="O9" s="21"/>
      <c r="P9" s="21"/>
    </row>
    <row r="10" spans="1:16" s="9" customFormat="1" ht="12.75">
      <c r="A10" s="37" t="s">
        <v>302</v>
      </c>
      <c r="B10" s="37"/>
      <c r="C10" s="37"/>
      <c r="D10" s="37"/>
      <c r="E10" s="37"/>
      <c r="F10" s="43">
        <v>34353</v>
      </c>
      <c r="G10" s="43">
        <v>41968</v>
      </c>
      <c r="H10" s="43">
        <v>46529</v>
      </c>
      <c r="K10" s="26"/>
      <c r="L10" s="19"/>
      <c r="M10" s="19"/>
      <c r="N10" s="26"/>
      <c r="O10" s="21"/>
      <c r="P10" s="21"/>
    </row>
    <row r="11" spans="6:16" s="9" customFormat="1" ht="12.75">
      <c r="F11" s="11"/>
      <c r="G11" s="11"/>
      <c r="H11" s="11"/>
      <c r="K11" s="27"/>
      <c r="L11" s="28"/>
      <c r="M11" s="28"/>
      <c r="N11" s="27"/>
      <c r="O11" s="21"/>
      <c r="P11" s="21"/>
    </row>
    <row r="12" spans="1:16" s="9" customFormat="1" ht="12.75">
      <c r="A12" s="37" t="s">
        <v>26</v>
      </c>
      <c r="B12" s="37"/>
      <c r="C12" s="37"/>
      <c r="D12" s="37"/>
      <c r="E12" s="37"/>
      <c r="F12" s="43">
        <v>0</v>
      </c>
      <c r="G12" s="43">
        <v>0</v>
      </c>
      <c r="H12" s="43">
        <v>0</v>
      </c>
      <c r="K12" s="27"/>
      <c r="L12" s="28"/>
      <c r="M12" s="21"/>
      <c r="N12" s="27"/>
      <c r="O12" s="21"/>
      <c r="P12" s="21"/>
    </row>
    <row r="13" spans="1:16" s="9" customFormat="1" ht="12.75">
      <c r="A13" s="1" t="s">
        <v>23</v>
      </c>
      <c r="F13" s="11"/>
      <c r="G13" s="11"/>
      <c r="H13" s="11"/>
      <c r="K13" s="27"/>
      <c r="L13" s="21"/>
      <c r="M13" s="21"/>
      <c r="N13" s="27"/>
      <c r="O13" s="21"/>
      <c r="P13" s="21"/>
    </row>
    <row r="14" spans="1:16" s="9" customFormat="1" ht="12.75">
      <c r="A14" s="37" t="s">
        <v>303</v>
      </c>
      <c r="B14" s="37"/>
      <c r="C14" s="37"/>
      <c r="D14" s="37"/>
      <c r="E14" s="37"/>
      <c r="F14" s="43">
        <v>742791.055</v>
      </c>
      <c r="G14" s="43">
        <v>774542</v>
      </c>
      <c r="H14" s="43">
        <v>771138</v>
      </c>
      <c r="K14" s="27"/>
      <c r="L14" s="21"/>
      <c r="M14" s="21"/>
      <c r="N14" s="27"/>
      <c r="O14" s="21"/>
      <c r="P14" s="21"/>
    </row>
    <row r="15" spans="1:16" ht="12.75">
      <c r="A15" s="9" t="s">
        <v>27</v>
      </c>
      <c r="B15" s="9"/>
      <c r="C15" s="9"/>
      <c r="D15" s="9"/>
      <c r="E15" s="9"/>
      <c r="F15" s="11">
        <v>1629.132</v>
      </c>
      <c r="G15" s="11">
        <v>0</v>
      </c>
      <c r="H15" s="11">
        <v>0</v>
      </c>
      <c r="I15" s="9"/>
      <c r="J15" s="9"/>
      <c r="K15" s="27"/>
      <c r="L15" s="21"/>
      <c r="M15" s="21"/>
      <c r="N15" s="27"/>
      <c r="O15" s="21"/>
      <c r="P15" s="21"/>
    </row>
    <row r="16" spans="1:16" ht="12.75">
      <c r="A16" s="37" t="s">
        <v>134</v>
      </c>
      <c r="B16" s="37"/>
      <c r="C16" s="37"/>
      <c r="D16" s="37"/>
      <c r="E16" s="37"/>
      <c r="F16" s="43"/>
      <c r="G16" s="43"/>
      <c r="H16" s="43"/>
      <c r="I16" s="9"/>
      <c r="J16" s="9"/>
      <c r="K16" s="67"/>
      <c r="L16" s="3"/>
      <c r="M16" s="3"/>
      <c r="N16" s="67"/>
      <c r="O16" s="66"/>
      <c r="P16" s="66"/>
    </row>
    <row r="17" spans="1:16" ht="12.75">
      <c r="A17" s="9" t="s">
        <v>304</v>
      </c>
      <c r="B17" s="9"/>
      <c r="C17" s="9"/>
      <c r="D17" s="9"/>
      <c r="E17" s="9"/>
      <c r="F17" s="13">
        <v>398752.096</v>
      </c>
      <c r="G17" s="13">
        <v>414812</v>
      </c>
      <c r="H17" s="13">
        <v>412994</v>
      </c>
      <c r="I17" s="9"/>
      <c r="J17" s="9"/>
      <c r="K17" s="67"/>
      <c r="L17" s="3"/>
      <c r="M17" s="3"/>
      <c r="N17" s="67"/>
      <c r="O17" s="66"/>
      <c r="P17" s="66"/>
    </row>
    <row r="18" spans="1:16" ht="12.75">
      <c r="A18" s="37" t="s">
        <v>28</v>
      </c>
      <c r="B18" s="37"/>
      <c r="C18" s="37"/>
      <c r="D18" s="37"/>
      <c r="E18" s="37"/>
      <c r="F18" s="44">
        <v>396.898</v>
      </c>
      <c r="G18" s="43">
        <v>0</v>
      </c>
      <c r="H18" s="43">
        <v>0</v>
      </c>
      <c r="I18" s="9"/>
      <c r="J18" s="9"/>
      <c r="K18" s="67"/>
      <c r="L18" s="3"/>
      <c r="M18" s="3"/>
      <c r="O18" s="66"/>
      <c r="P18" s="66"/>
    </row>
    <row r="19" spans="1:10" ht="12.75">
      <c r="A19" s="9" t="s">
        <v>108</v>
      </c>
      <c r="B19" s="9"/>
      <c r="C19" s="9"/>
      <c r="D19" s="9"/>
      <c r="E19" s="9"/>
      <c r="F19" s="13"/>
      <c r="G19" s="11"/>
      <c r="H19" s="11"/>
      <c r="I19" s="9"/>
      <c r="J19" s="9"/>
    </row>
    <row r="20" spans="1:10" ht="12.75">
      <c r="A20" s="37" t="s">
        <v>305</v>
      </c>
      <c r="B20" s="37"/>
      <c r="C20" s="37"/>
      <c r="D20" s="37"/>
      <c r="E20" s="37"/>
      <c r="F20" s="43">
        <v>171931.144</v>
      </c>
      <c r="G20" s="43">
        <v>195461</v>
      </c>
      <c r="H20" s="43">
        <v>225108</v>
      </c>
      <c r="I20" s="9"/>
      <c r="J20" s="9"/>
    </row>
    <row r="21" spans="1:10" ht="12.75">
      <c r="A21" s="14" t="s">
        <v>306</v>
      </c>
      <c r="B21" s="14"/>
      <c r="C21" s="14"/>
      <c r="D21" s="14"/>
      <c r="E21" s="14"/>
      <c r="F21" s="17">
        <v>1355.241</v>
      </c>
      <c r="G21" s="17">
        <v>2191</v>
      </c>
      <c r="H21" s="17">
        <v>2273</v>
      </c>
      <c r="I21" s="9"/>
      <c r="J21" s="9"/>
    </row>
    <row r="22" spans="1:10" ht="12.75">
      <c r="A22" s="12"/>
      <c r="B22" s="12"/>
      <c r="C22" s="12"/>
      <c r="D22" s="12"/>
      <c r="E22" s="12"/>
      <c r="F22" s="31"/>
      <c r="G22" s="19"/>
      <c r="H22" s="19"/>
      <c r="I22" s="9"/>
      <c r="J22" s="9"/>
    </row>
    <row r="23" spans="7:8" ht="15">
      <c r="G23" s="3"/>
      <c r="H23" s="90"/>
    </row>
    <row r="24" ht="12.75">
      <c r="A24" s="5" t="s">
        <v>239</v>
      </c>
    </row>
    <row r="25" ht="12.75">
      <c r="A25" s="1" t="s">
        <v>241</v>
      </c>
    </row>
    <row r="27" ht="12.75"/>
    <row r="28" ht="12.75"/>
    <row r="29" ht="12.75"/>
    <row r="30" s="5" customFormat="1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6:8" ht="12.75">
      <c r="F42" s="3"/>
      <c r="G42" s="3"/>
      <c r="H42" s="3"/>
    </row>
    <row r="43" ht="12.75"/>
    <row r="44" spans="6:8" ht="12.75">
      <c r="F44" s="3"/>
      <c r="G44" s="3"/>
      <c r="H44" s="3"/>
    </row>
    <row r="45" spans="6:8" ht="12.75">
      <c r="F45" s="3"/>
      <c r="G45" s="3"/>
      <c r="H45" s="3"/>
    </row>
    <row r="46" ht="12.75"/>
    <row r="47" ht="12.75"/>
    <row r="48" ht="12.75"/>
    <row r="49" spans="8:9" ht="12.75">
      <c r="H49" s="3"/>
      <c r="I49" s="89"/>
    </row>
    <row r="50" spans="8:9" ht="12.75">
      <c r="H50" s="3"/>
      <c r="I50" s="89"/>
    </row>
    <row r="51" spans="8:9" ht="12.75">
      <c r="H51" s="3"/>
      <c r="I51" s="89"/>
    </row>
    <row r="52" ht="12.75">
      <c r="I52" s="89"/>
    </row>
    <row r="55" ht="12.75">
      <c r="G55" s="100"/>
    </row>
    <row r="56" ht="12.75">
      <c r="G56" s="100"/>
    </row>
    <row r="57" ht="12.75">
      <c r="G57" s="1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8.57421875" style="1" customWidth="1"/>
    <col min="2" max="2" width="8.421875" style="1" customWidth="1"/>
    <col min="3" max="3" width="1.7109375" style="1" customWidth="1"/>
    <col min="4" max="6" width="10.7109375" style="1" customWidth="1"/>
    <col min="7" max="7" width="1.7109375" style="1" customWidth="1"/>
    <col min="8" max="10" width="10.7109375" style="1" customWidth="1"/>
    <col min="11" max="13" width="9.140625" style="1" customWidth="1"/>
    <col min="14" max="14" width="2.140625" style="1" customWidth="1"/>
    <col min="15" max="15" width="9.140625" style="1" customWidth="1"/>
    <col min="16" max="16" width="10.7109375" style="1" customWidth="1"/>
    <col min="17" max="17" width="17.7109375" style="1" customWidth="1"/>
    <col min="18" max="16384" width="9.140625" style="1" customWidth="1"/>
  </cols>
  <sheetData>
    <row r="1" ht="15">
      <c r="A1" s="16" t="s">
        <v>6</v>
      </c>
    </row>
    <row r="2" ht="12.75"/>
    <row r="3" spans="1:10" ht="12.75">
      <c r="A3" s="115" t="s">
        <v>336</v>
      </c>
      <c r="C3" s="9"/>
      <c r="J3" s="79"/>
    </row>
    <row r="4" spans="1:3" ht="12.75">
      <c r="A4" s="9" t="s">
        <v>337</v>
      </c>
      <c r="C4" s="9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R6" s="3"/>
      <c r="S6" s="3"/>
      <c r="T6" s="3"/>
    </row>
    <row r="7" spans="1:20" ht="12.75">
      <c r="A7" s="9"/>
      <c r="B7" s="9"/>
      <c r="C7" s="9"/>
      <c r="D7" s="153" t="s">
        <v>351</v>
      </c>
      <c r="E7" s="153"/>
      <c r="F7" s="153"/>
      <c r="H7" s="154" t="s">
        <v>8</v>
      </c>
      <c r="I7" s="154"/>
      <c r="J7" s="154"/>
      <c r="R7" s="3"/>
      <c r="S7" s="3"/>
      <c r="T7" s="3"/>
    </row>
    <row r="8" spans="4:20" ht="12.75">
      <c r="D8" s="152" t="s">
        <v>352</v>
      </c>
      <c r="E8" s="152"/>
      <c r="F8" s="152"/>
      <c r="H8" s="152" t="s">
        <v>21</v>
      </c>
      <c r="I8" s="152"/>
      <c r="J8" s="152"/>
      <c r="R8" s="3"/>
      <c r="S8" s="3"/>
      <c r="T8" s="3"/>
    </row>
    <row r="9" spans="1:10" ht="12.75">
      <c r="A9" s="1" t="s">
        <v>1</v>
      </c>
      <c r="D9" s="112">
        <v>2010</v>
      </c>
      <c r="E9" s="112">
        <v>2011</v>
      </c>
      <c r="F9" s="112">
        <v>2012</v>
      </c>
      <c r="G9" s="112"/>
      <c r="H9" s="112">
        <v>2010</v>
      </c>
      <c r="I9" s="112">
        <v>2011</v>
      </c>
      <c r="J9" s="112">
        <v>2012</v>
      </c>
    </row>
    <row r="10" spans="4:11" ht="12.75">
      <c r="D10" s="142"/>
      <c r="E10" s="142"/>
      <c r="F10" s="127"/>
      <c r="H10" s="142"/>
      <c r="I10" s="142"/>
      <c r="J10" s="127"/>
      <c r="K10" s="9"/>
    </row>
    <row r="11" spans="1:11" ht="12.75">
      <c r="A11" s="157" t="s">
        <v>3</v>
      </c>
      <c r="B11" s="157"/>
      <c r="C11" s="37"/>
      <c r="D11" s="43">
        <v>375430</v>
      </c>
      <c r="E11" s="43">
        <v>386053</v>
      </c>
      <c r="F11" s="43">
        <v>398643</v>
      </c>
      <c r="G11" s="37"/>
      <c r="H11" s="81">
        <v>1</v>
      </c>
      <c r="I11" s="81">
        <v>1</v>
      </c>
      <c r="J11" s="81">
        <v>1</v>
      </c>
      <c r="K11" s="12"/>
    </row>
    <row r="12" spans="1:11" ht="12.75">
      <c r="A12" s="160" t="s">
        <v>41</v>
      </c>
      <c r="B12" s="160"/>
      <c r="C12" s="160"/>
      <c r="D12" s="19">
        <v>156840</v>
      </c>
      <c r="E12" s="19">
        <v>153191</v>
      </c>
      <c r="F12" s="19">
        <v>148977</v>
      </c>
      <c r="G12" s="12"/>
      <c r="H12" s="97">
        <v>0.41776096742402047</v>
      </c>
      <c r="I12" s="85">
        <v>0.3968133909074661</v>
      </c>
      <c r="J12" s="85">
        <v>0.3737103122342547</v>
      </c>
      <c r="K12" s="12"/>
    </row>
    <row r="13" spans="1:11" ht="12.75">
      <c r="A13" s="157" t="s">
        <v>42</v>
      </c>
      <c r="B13" s="157"/>
      <c r="C13" s="37"/>
      <c r="D13" s="43">
        <v>116065</v>
      </c>
      <c r="E13" s="43">
        <v>113024</v>
      </c>
      <c r="F13" s="43">
        <v>115056</v>
      </c>
      <c r="G13" s="37"/>
      <c r="H13" s="81">
        <v>0.30915217217590496</v>
      </c>
      <c r="I13" s="81">
        <v>0.2927680914278609</v>
      </c>
      <c r="J13" s="81">
        <v>0.28861914043392206</v>
      </c>
      <c r="K13" s="12"/>
    </row>
    <row r="14" spans="1:10" ht="12.75">
      <c r="A14" s="158" t="s">
        <v>140</v>
      </c>
      <c r="B14" s="158"/>
      <c r="C14" s="12"/>
      <c r="D14" s="19">
        <v>82545</v>
      </c>
      <c r="E14" s="19">
        <v>99636</v>
      </c>
      <c r="F14" s="19">
        <v>112930</v>
      </c>
      <c r="G14" s="12"/>
      <c r="H14" s="97">
        <v>0.2198678848254002</v>
      </c>
      <c r="I14" s="97">
        <v>0.25808891525256894</v>
      </c>
      <c r="J14" s="97">
        <v>0.28328604791756035</v>
      </c>
    </row>
    <row r="15" spans="1:10" ht="12.75">
      <c r="A15" s="157" t="s">
        <v>150</v>
      </c>
      <c r="B15" s="157"/>
      <c r="C15" s="37"/>
      <c r="D15" s="43">
        <v>16798</v>
      </c>
      <c r="E15" s="43">
        <v>19111</v>
      </c>
      <c r="F15" s="43">
        <v>19908</v>
      </c>
      <c r="G15" s="37"/>
      <c r="H15" s="92">
        <v>0.04474336094611512</v>
      </c>
      <c r="I15" s="81">
        <v>0.04950356557260273</v>
      </c>
      <c r="J15" s="81">
        <v>0.049939419480587895</v>
      </c>
    </row>
    <row r="16" spans="1:16" ht="12.75">
      <c r="A16" s="159" t="s">
        <v>377</v>
      </c>
      <c r="B16" s="159"/>
      <c r="C16" s="14"/>
      <c r="D16" s="22">
        <v>3182</v>
      </c>
      <c r="E16" s="22">
        <v>1091</v>
      </c>
      <c r="F16" s="22">
        <v>1772</v>
      </c>
      <c r="G16" s="14"/>
      <c r="H16" s="96">
        <v>0.008475614628559253</v>
      </c>
      <c r="I16" s="96">
        <v>0.002826036839501312</v>
      </c>
      <c r="J16" s="96">
        <v>0.004445079933674993</v>
      </c>
      <c r="P16" s="8"/>
    </row>
    <row r="17" ht="12.75">
      <c r="P17" s="8"/>
    </row>
    <row r="19" spans="1:19" ht="12.75">
      <c r="A19" s="5" t="s">
        <v>330</v>
      </c>
      <c r="R19" s="3"/>
      <c r="S19" s="3"/>
    </row>
    <row r="20" ht="12.75">
      <c r="A20" s="1" t="s">
        <v>331</v>
      </c>
    </row>
    <row r="21" spans="4:6" ht="12.75">
      <c r="D21" s="124"/>
      <c r="E21" s="89"/>
      <c r="F21" s="89"/>
    </row>
    <row r="22" spans="4:6" ht="12.75">
      <c r="D22" s="126"/>
      <c r="E22" s="89"/>
      <c r="F22" s="89"/>
    </row>
    <row r="23" spans="4:6" ht="12.75">
      <c r="D23" s="125"/>
      <c r="E23" s="89"/>
      <c r="F23" s="89"/>
    </row>
    <row r="24" spans="5:6" ht="12.75">
      <c r="E24" s="89"/>
      <c r="F24" s="89"/>
    </row>
    <row r="25" ht="12.75"/>
    <row r="26" ht="12.75"/>
    <row r="27" spans="18:20" ht="12.75">
      <c r="R27" s="3"/>
      <c r="S27" s="3"/>
      <c r="T27" s="3"/>
    </row>
    <row r="28" spans="18:20" ht="12.75">
      <c r="R28" s="3"/>
      <c r="S28" s="3"/>
      <c r="T28" s="3"/>
    </row>
    <row r="29" spans="18:20" ht="12.75">
      <c r="R29" s="3"/>
      <c r="S29" s="3"/>
      <c r="T29" s="3"/>
    </row>
    <row r="30" ht="12.75"/>
    <row r="31" ht="12.75"/>
    <row r="32" spans="18:19" ht="12.75">
      <c r="R32" s="3"/>
      <c r="S32" s="3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0">
    <mergeCell ref="D7:F7"/>
    <mergeCell ref="H7:J7"/>
    <mergeCell ref="D8:F8"/>
    <mergeCell ref="H8:J8"/>
    <mergeCell ref="A11:B11"/>
    <mergeCell ref="A13:B13"/>
    <mergeCell ref="A14:B14"/>
    <mergeCell ref="A15:B15"/>
    <mergeCell ref="A16:B16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Póst- og Fjarskiptastofnun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pta.snorri.da</dc:creator>
  <cp:keywords/>
  <dc:description/>
  <cp:lastModifiedBy>anna.si</cp:lastModifiedBy>
  <cp:lastPrinted>2012-05-24T17:03:37Z</cp:lastPrinted>
  <dcterms:created xsi:type="dcterms:W3CDTF">2007-10-17T14:53:05Z</dcterms:created>
  <dcterms:modified xsi:type="dcterms:W3CDTF">2013-05-28T13:57:06Z</dcterms:modified>
  <cp:category/>
  <cp:version/>
  <cp:contentType/>
  <cp:contentStatus/>
</cp:coreProperties>
</file>