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-A_Vefur_Lisa\"/>
    </mc:Choice>
  </mc:AlternateContent>
  <bookViews>
    <workbookView xWindow="480" yWindow="600" windowWidth="8475" windowHeight="4875" tabRatio="789"/>
  </bookViews>
  <sheets>
    <sheet name="T1" sheetId="18" r:id="rId1"/>
    <sheet name="T2" sheetId="5" r:id="rId2"/>
    <sheet name="T3" sheetId="19" r:id="rId3"/>
    <sheet name="T4" sheetId="33" r:id="rId4"/>
    <sheet name="T5" sheetId="7" r:id="rId5"/>
    <sheet name="T6" sheetId="8" r:id="rId6"/>
    <sheet name="T7" sheetId="9" r:id="rId7"/>
    <sheet name="T8" sheetId="10" r:id="rId8"/>
    <sheet name="T10" sheetId="38" r:id="rId9"/>
    <sheet name="T9" sheetId="55" r:id="rId10"/>
    <sheet name="T11" sheetId="12" r:id="rId11"/>
    <sheet name="T12" sheetId="20" r:id="rId12"/>
    <sheet name="T13" sheetId="46" r:id="rId13"/>
    <sheet name="T14" sheetId="34" r:id="rId14"/>
    <sheet name="T15" sheetId="22" r:id="rId15"/>
    <sheet name="T16" sheetId="35" r:id="rId16"/>
    <sheet name="T17" sheetId="36" r:id="rId17"/>
    <sheet name="T18" sheetId="37" r:id="rId18"/>
    <sheet name="T19" sheetId="21" r:id="rId19"/>
    <sheet name="T20" sheetId="47" r:id="rId20"/>
    <sheet name="T21" sheetId="48" r:id="rId21"/>
    <sheet name="T22" sheetId="49" r:id="rId22"/>
    <sheet name="T23" sheetId="50" r:id="rId23"/>
    <sheet name="T24" sheetId="51" r:id="rId24"/>
    <sheet name="T25" sheetId="14" r:id="rId25"/>
    <sheet name="T26" sheetId="56" r:id="rId26"/>
    <sheet name="T27" sheetId="15" r:id="rId27"/>
    <sheet name="T28" sheetId="54" r:id="rId28"/>
    <sheet name="T29" sheetId="32" r:id="rId29"/>
    <sheet name="T30" sheetId="41" r:id="rId30"/>
    <sheet name="T31" sheetId="17" r:id="rId31"/>
    <sheet name="T32" sheetId="24" r:id="rId32"/>
    <sheet name="Aðilar" sheetId="23" r:id="rId33"/>
  </sheets>
  <definedNames>
    <definedName name="_xlnm.Print_Area" localSheetId="14">'T15'!$A$1:$J$45</definedName>
    <definedName name="_xlnm.Print_Area" localSheetId="1">'T2'!$A$1:$H$42</definedName>
    <definedName name="_xlnm.Print_Area" localSheetId="30">'T31'!$A$1:$E$40</definedName>
  </definedNames>
  <calcPr calcId="152511"/>
</workbook>
</file>

<file path=xl/calcChain.xml><?xml version="1.0" encoding="utf-8"?>
<calcChain xmlns="http://schemas.openxmlformats.org/spreadsheetml/2006/main">
  <c r="E22" i="32" l="1"/>
  <c r="D22" i="32"/>
  <c r="E21" i="32"/>
  <c r="D21" i="32"/>
  <c r="E20" i="32"/>
  <c r="D20" i="32"/>
  <c r="E19" i="32"/>
  <c r="D19" i="32"/>
  <c r="E18" i="32"/>
  <c r="D18" i="32"/>
  <c r="E17" i="32"/>
  <c r="D17" i="32"/>
  <c r="E16" i="32"/>
  <c r="D16" i="32"/>
  <c r="E15" i="32"/>
  <c r="D15" i="32"/>
  <c r="E14" i="32"/>
  <c r="D14" i="32"/>
  <c r="E13" i="32"/>
  <c r="D13" i="32"/>
  <c r="E12" i="32"/>
  <c r="D12" i="32"/>
  <c r="D11" i="32"/>
  <c r="D10" i="32"/>
  <c r="D9" i="32"/>
</calcChain>
</file>

<file path=xl/sharedStrings.xml><?xml version="1.0" encoding="utf-8"?>
<sst xmlns="http://schemas.openxmlformats.org/spreadsheetml/2006/main" count="1075" uniqueCount="449">
  <si>
    <t>Fastanet</t>
  </si>
  <si>
    <t>Í lok árs / End of</t>
  </si>
  <si>
    <t xml:space="preserve">Notendalínur </t>
  </si>
  <si>
    <t>Samtals / Total</t>
  </si>
  <si>
    <t>xDSL</t>
  </si>
  <si>
    <t>Samtals /Total</t>
  </si>
  <si>
    <t>Farsímanet</t>
  </si>
  <si>
    <t>Fjöldi</t>
  </si>
  <si>
    <t>Markaðshlutdeild</t>
  </si>
  <si>
    <t xml:space="preserve"> - Fyrirtæki / Business</t>
  </si>
  <si>
    <t xml:space="preserve"> - Vodafone </t>
  </si>
  <si>
    <t>ISDN línur (2B) / ISDN (2B) subscribers lines</t>
  </si>
  <si>
    <t>ISDN línur (30B) / ISDN (30B) subscribers lines</t>
  </si>
  <si>
    <t>Símtöl til útlanda / Outgoing international calls</t>
  </si>
  <si>
    <t>Símtöl til farsímaneta / Calls to mobile networks</t>
  </si>
  <si>
    <t>Almenningssímar / Public phones</t>
  </si>
  <si>
    <t>Netsími (49X-XXXX) / IP phone</t>
  </si>
  <si>
    <t>...</t>
  </si>
  <si>
    <t>VoIP sími / VoIP phone</t>
  </si>
  <si>
    <t xml:space="preserve"> - Síminn </t>
  </si>
  <si>
    <t xml:space="preserve">Heildarfjöldi aðgangslína / Subscribers lines </t>
  </si>
  <si>
    <t>Market share</t>
  </si>
  <si>
    <t>Number</t>
  </si>
  <si>
    <t>( 1.000 mínútur / minutes)</t>
  </si>
  <si>
    <t>Tafla 3.</t>
  </si>
  <si>
    <t>Table 3.</t>
  </si>
  <si>
    <t>2002</t>
  </si>
  <si>
    <t>2003</t>
  </si>
  <si>
    <t>2004</t>
  </si>
  <si>
    <t>2005</t>
  </si>
  <si>
    <t>2006</t>
  </si>
  <si>
    <t>Fyrirframgreidd símakort</t>
  </si>
  <si>
    <t>Fixed subscriptions</t>
  </si>
  <si>
    <t>SMS</t>
  </si>
  <si>
    <t>MMS</t>
  </si>
  <si>
    <t>Internet</t>
  </si>
  <si>
    <t>Pre-paid phone cards</t>
  </si>
  <si>
    <t>Með ótímamælda notun</t>
  </si>
  <si>
    <t xml:space="preserve"> - Síminn</t>
  </si>
  <si>
    <t xml:space="preserve"> - Vodafone</t>
  </si>
  <si>
    <t xml:space="preserve"> - Ljósleiðari / Fiber</t>
  </si>
  <si>
    <t xml:space="preserve"> - xDSL</t>
  </si>
  <si>
    <t xml:space="preserve"> - Örbylgja / Wireless-radio</t>
  </si>
  <si>
    <t>Síminn hf.</t>
  </si>
  <si>
    <t>Snerpa ehf.</t>
  </si>
  <si>
    <t>Tengir ehf.</t>
  </si>
  <si>
    <t>IMC Ísland ehf.</t>
  </si>
  <si>
    <t>Fjölnet ehf.</t>
  </si>
  <si>
    <t>Ábótinn ehf.</t>
  </si>
  <si>
    <t xml:space="preserve"> - Fastanetið / Fixed network</t>
  </si>
  <si>
    <t xml:space="preserve"> - Farsímarekstur / Mobile network</t>
  </si>
  <si>
    <t xml:space="preserve"> - Aðrar tekjur / Other income</t>
  </si>
  <si>
    <t>Skráð fjarskiptafyrirtæki</t>
  </si>
  <si>
    <t>Tegund starfsemi</t>
  </si>
  <si>
    <t>DCS 1800 farsímaþjónusta</t>
  </si>
  <si>
    <t>Míla ehf.</t>
  </si>
  <si>
    <t>Fjarskiptanet</t>
  </si>
  <si>
    <t xml:space="preserve">Internet á Íslandi hf. </t>
  </si>
  <si>
    <t>Fjarskiptanet, talsíma- og gagnaflutningsþjónusta</t>
  </si>
  <si>
    <t>Fjarskiptanet/ tal- og gagnaflutningsþjónusta</t>
  </si>
  <si>
    <t>Fjarskiptaþjónusta</t>
  </si>
  <si>
    <t>Radíó ehf. - Íslensk fjarskipti</t>
  </si>
  <si>
    <t>Fjarskiptaþjónusta og fjarskiptanet/TETRA</t>
  </si>
  <si>
    <t>Fjarskiptaþjónusta: Hljóðvarp og sjónvarp</t>
  </si>
  <si>
    <t>Stykkishólmsbær</t>
  </si>
  <si>
    <t>Gagnaflutningsnet</t>
  </si>
  <si>
    <t>Gagnaflutningsnet og -þjónusta</t>
  </si>
  <si>
    <t>Gagnaveita Reykjavíkur ehf.</t>
  </si>
  <si>
    <t>Tölvun ehf.</t>
  </si>
  <si>
    <t>Þekking - Tristan hf.</t>
  </si>
  <si>
    <t>Equant á Islandi ehf.</t>
  </si>
  <si>
    <t>Gagnaflutningsþjónusta</t>
  </si>
  <si>
    <t>Gagnaveita Skagafjarðar ehf.</t>
  </si>
  <si>
    <t>Magnavík ehf.</t>
  </si>
  <si>
    <t>Tölvu- og rafeindaþjónusta Suðurlands ehf.</t>
  </si>
  <si>
    <t>Nepal hugbúnaður</t>
  </si>
  <si>
    <t>Gagnaflutningsþjónusta og þráðlaust fjarskiptanet</t>
  </si>
  <si>
    <t xml:space="preserve">Bloomberg Finance L.P. </t>
  </si>
  <si>
    <t>Leigulínuþjónusta og almennt fjarskiptanet.</t>
  </si>
  <si>
    <t>Ljósleiðaranet</t>
  </si>
  <si>
    <t>DVD-Margmiðlun ehf.</t>
  </si>
  <si>
    <t>Rekstur breiðbandskerfis fyrir útvarpsdreifingu</t>
  </si>
  <si>
    <t>Rekstur kapalkerfis</t>
  </si>
  <si>
    <t>Farice hf.</t>
  </si>
  <si>
    <t>Sæstrengur</t>
  </si>
  <si>
    <t>Nova ehf.</t>
  </si>
  <si>
    <t>Talsíma- og gagnaflutningsþjónusta</t>
  </si>
  <si>
    <t>Talsíma, gagnaflutningsþjónusta og fjarskiptanet</t>
  </si>
  <si>
    <t>Talsíma-, gagnaflutningsþjónusta og fjarskiptanet</t>
  </si>
  <si>
    <t>Hátíðni hf.</t>
  </si>
  <si>
    <t>Hringiðan ehf./Vortex Inc.</t>
  </si>
  <si>
    <t>Netsamskipti ehf.</t>
  </si>
  <si>
    <t>TSC ehf.</t>
  </si>
  <si>
    <t>Talsíma-, gagnaflutningsþjónusta og stafrænt sjónvarp</t>
  </si>
  <si>
    <t>Talsímaþjónusta, GSM, NMT og fl.</t>
  </si>
  <si>
    <t>Neyðarlínan hf.</t>
  </si>
  <si>
    <t>Talsímaþjónusta/neyðarsímsvörun</t>
  </si>
  <si>
    <t>Talþjónusta við flugvélar</t>
  </si>
  <si>
    <t>PSTN aðgangslínur / PSTN subscribers lines</t>
  </si>
  <si>
    <t xml:space="preserve"> - Stoðsvið / Support services</t>
  </si>
  <si>
    <t xml:space="preserve"> - Heimili / Private</t>
  </si>
  <si>
    <t>(1.000 skilaboð / Messages)</t>
  </si>
  <si>
    <t>Numbers</t>
  </si>
  <si>
    <t>Voice telephony, data transmission and network</t>
  </si>
  <si>
    <t>Data transmission and service</t>
  </si>
  <si>
    <t>Leased line and network</t>
  </si>
  <si>
    <t>Broadcast caple network</t>
  </si>
  <si>
    <t>Data transmission service</t>
  </si>
  <si>
    <t>Submarine caple</t>
  </si>
  <si>
    <t>Voice transmission service for aircrafts</t>
  </si>
  <si>
    <t>Mobile DSC 1800</t>
  </si>
  <si>
    <t>Network, voice telephony and data transmisson</t>
  </si>
  <si>
    <t>Telephony, data transmission and digital televison</t>
  </si>
  <si>
    <t>Já upplýsingaveitur ehf.</t>
  </si>
  <si>
    <t>Data transmission service and network</t>
  </si>
  <si>
    <t xml:space="preserve">Network  </t>
  </si>
  <si>
    <t>Data transmission service and wireless data transmission</t>
  </si>
  <si>
    <t>Voice telephony - emergency service</t>
  </si>
  <si>
    <t>Voice telephony and data transmission</t>
  </si>
  <si>
    <t>Telecommunication service</t>
  </si>
  <si>
    <t>Cable network</t>
  </si>
  <si>
    <t>Transmission of radio and television singals</t>
  </si>
  <si>
    <t>Voice telephony, mobile, data transmission and network</t>
  </si>
  <si>
    <t>Data transmission network</t>
  </si>
  <si>
    <t>Fiber optical network</t>
  </si>
  <si>
    <t xml:space="preserve">% breyting milli ára / Year to year % change </t>
  </si>
  <si>
    <t>( 1.000 símtöl / calls)</t>
  </si>
  <si>
    <t xml:space="preserve"> - Gervihnettir / Satellite</t>
  </si>
  <si>
    <t>Í milljónum króna / In millions of krónur</t>
  </si>
  <si>
    <t>Velta og fjárfesting</t>
  </si>
  <si>
    <t xml:space="preserve"> - Gagnafl. og Internet þjón. - Data transfer and Internet service</t>
  </si>
  <si>
    <t xml:space="preserve"> - Nova</t>
  </si>
  <si>
    <t>Martölvan ehf.</t>
  </si>
  <si>
    <t>Útg. síma- og vistfangaskrár. Símauppl.þjónusta</t>
  </si>
  <si>
    <t>Publication of directories, directory enquiry service</t>
  </si>
  <si>
    <t xml:space="preserve"> - Símtöl til útlanda / Outgoing international calls</t>
  </si>
  <si>
    <t xml:space="preserve"> - Símtöl til farsímaneta / Calls to mobile networks</t>
  </si>
  <si>
    <t xml:space="preserve"> - Símtöl á internetið / Calls to internet</t>
  </si>
  <si>
    <t xml:space="preserve"> - Símtöl í fastanet / Calls to fixed network</t>
  </si>
  <si>
    <t>Símtöl á internetið / Calls to the internet</t>
  </si>
  <si>
    <t xml:space="preserve"> - Tal</t>
  </si>
  <si>
    <t>Brimrún ehf.</t>
  </si>
  <si>
    <t>Gagnaflutningsþjónusta um gervitungl</t>
  </si>
  <si>
    <t>GlobalCall ehf.</t>
  </si>
  <si>
    <t>Talsímaþjónusta</t>
  </si>
  <si>
    <t>IP fjarskipti ehf. (Tal)</t>
  </si>
  <si>
    <t>OnAir. S.A.R.L.</t>
  </si>
  <si>
    <t>Farsímaþjónusta um borð í flugvélum (MCA)</t>
  </si>
  <si>
    <t>Tele Greenland A/S</t>
  </si>
  <si>
    <t>Öryggisfjarskipti ehf.</t>
  </si>
  <si>
    <t>Talsímaþjónusta og fjarskiptanet</t>
  </si>
  <si>
    <t>Data transmission via satellite</t>
  </si>
  <si>
    <t>Voice telephony</t>
  </si>
  <si>
    <t>Data transmission</t>
  </si>
  <si>
    <t>OnAir S.A.R.L</t>
  </si>
  <si>
    <t>Mobile communication service on aircraft (MCA)</t>
  </si>
  <si>
    <t>Voice telephony and network</t>
  </si>
  <si>
    <t>Submarine cable</t>
  </si>
  <si>
    <t>Telecommunication service and network / Tetra</t>
  </si>
  <si>
    <t>Mobile broadband</t>
  </si>
  <si>
    <t>(1.000 MB)</t>
  </si>
  <si>
    <t>Breiðbandstenging farsíma</t>
  </si>
  <si>
    <t xml:space="preserve"> - Eingöngu gögn/data only</t>
  </si>
  <si>
    <t xml:space="preserve">Mobile broadband </t>
  </si>
  <si>
    <t xml:space="preserve"> - Fjöldi virkra 2G korta</t>
  </si>
  <si>
    <t>Farsímanet / gögn</t>
  </si>
  <si>
    <t>Mobile network / Data</t>
  </si>
  <si>
    <t>Farsímanet / tal og gögn</t>
  </si>
  <si>
    <t>Farsímanet / Eingöngu gögn</t>
  </si>
  <si>
    <t>Mobile network / data only</t>
  </si>
  <si>
    <t xml:space="preserve"> - Talsímarekstur / Fixed network phone</t>
  </si>
  <si>
    <t xml:space="preserve"> - GlobalCall</t>
  </si>
  <si>
    <t>Fónn ehf.</t>
  </si>
  <si>
    <t>Kukl ehf.</t>
  </si>
  <si>
    <t>Ljós og gagnaleiðari ehf.</t>
  </si>
  <si>
    <t>Softverk ehf.</t>
  </si>
  <si>
    <t>Tölvustoð ehf.</t>
  </si>
  <si>
    <t>Overview over licence holders in the electronic communications market:</t>
  </si>
  <si>
    <t>Emerald Network Computing. Inc.</t>
  </si>
  <si>
    <t>Sæstrengur og gagnaflutningsþjónusta</t>
  </si>
  <si>
    <t>Sjónvarpsmiðstöðin ehf.</t>
  </si>
  <si>
    <t>Submarine cable and data transmission service</t>
  </si>
  <si>
    <t xml:space="preserve"> - Gagnafl. og Internet þjón./Data transfer and Internet service</t>
  </si>
  <si>
    <t>Ár</t>
  </si>
  <si>
    <t xml:space="preserve">Mynd 1. Fjöldi aðgangslína í fastanetinu </t>
  </si>
  <si>
    <t>Picture 1. Total subscribers lines in the fixed network</t>
  </si>
  <si>
    <t>Tafla 2. PSTN notendalínur</t>
  </si>
  <si>
    <t>Table 2. Ordinary telephone subscribers lines</t>
  </si>
  <si>
    <t>Picture 2. Ordinary telephone subscribers lines by companies</t>
  </si>
  <si>
    <t>Mynd 3. Markaðshlutdeild skipt eftir heimilum og fyrirtækjum</t>
  </si>
  <si>
    <t>Mynd 4. Fjöldi mínútna á fastaneti</t>
  </si>
  <si>
    <t>Mynd 5. Markaðshlutdeild skipt eftir fyrirtækjum</t>
  </si>
  <si>
    <t>Picture 5. Market share by companies</t>
  </si>
  <si>
    <t>Mynd 6. Markaðshlutdeild skipt eftir fyrirtækjum</t>
  </si>
  <si>
    <t>Picture 6. Market share by companies</t>
  </si>
  <si>
    <t>Mynd 7. Markaðshlutdeild skipt eftir fyrirtækjum</t>
  </si>
  <si>
    <t>Picture 7. Market share by companies</t>
  </si>
  <si>
    <t>Mynd 10. Markaðshlutdeild skipt eftir fyrirtækjum</t>
  </si>
  <si>
    <t>Picture 10. Market share by companies</t>
  </si>
  <si>
    <t>Mynd 11. Markaðshlutdeild skipt eftir fyrirtækjum</t>
  </si>
  <si>
    <t>Picture 11. Market share by companies</t>
  </si>
  <si>
    <t>Mynd 15. Markaðshlutdeild skipt eftir fyrirtækjum</t>
  </si>
  <si>
    <t>Picture 15. Market share by companies</t>
  </si>
  <si>
    <t>Mynd 16. Markaðshlutdeild skipt eftir fyrirtækjum</t>
  </si>
  <si>
    <t>Mynd 17. Markaðshlutdeild skipt eftir fyrirtækjum</t>
  </si>
  <si>
    <t>Picture 18. Market share by companies</t>
  </si>
  <si>
    <t>Mynd 19. Markaðshlutdeild skipt eftir fyrirtækjum</t>
  </si>
  <si>
    <t>Picture 19. Market share by companies</t>
  </si>
  <si>
    <t>Picture 20. Market share by companies</t>
  </si>
  <si>
    <t/>
  </si>
  <si>
    <t xml:space="preserve">Tafla 1. Helstu stærðir á fastaneti </t>
  </si>
  <si>
    <t xml:space="preserve">Table 1. Main indicators in the fixed network </t>
  </si>
  <si>
    <t xml:space="preserve">Table 5. Domestic traffic in the fixed network </t>
  </si>
  <si>
    <t>Tafla 6. Símtöl til útlanda</t>
  </si>
  <si>
    <t xml:space="preserve">Table 6. Outgoing international calls </t>
  </si>
  <si>
    <t xml:space="preserve">Table 7. Calls to mobile networks </t>
  </si>
  <si>
    <t>Tafla 7. Símtöl til farsímaneta</t>
  </si>
  <si>
    <t>Tafla 8. Helstu stærðir á farsímamarkaði</t>
  </si>
  <si>
    <t>Table 8. Main indicators in mobile networks</t>
  </si>
  <si>
    <t>Mynd 2. PSTN notendalínur eftir fyrirtækjum</t>
  </si>
  <si>
    <t xml:space="preserve">Table 4. Total traffic in the fixed network </t>
  </si>
  <si>
    <t>Picture 4. Total traffic in the fixed network</t>
  </si>
  <si>
    <t>Mynd 8. Hlutfalsleg skipting farsímanotenda</t>
  </si>
  <si>
    <t>Mynd 20. Markaðshlutdeild skipt eftir fyrirtækjum</t>
  </si>
  <si>
    <t>Picture 8. Comparative division of mobile users</t>
  </si>
  <si>
    <t>Alterna Tel ehf.</t>
  </si>
  <si>
    <t>Talsíma-, farsíma- og gagnaflutningsþjónusta</t>
  </si>
  <si>
    <t>Backbone ehf.</t>
  </si>
  <si>
    <t>Datacell ehf.</t>
  </si>
  <si>
    <t>Gullskógar ehf.</t>
  </si>
  <si>
    <t>iCell ehf.</t>
  </si>
  <si>
    <t>GSM, talsímaþjónusta, gagnaflutningsþjónusta o.fl.</t>
  </si>
  <si>
    <t>Símafélagið ehf.</t>
  </si>
  <si>
    <t>Tæknimiðlun ehf.</t>
  </si>
  <si>
    <t>Voice telephony, mobile and data transmission</t>
  </si>
  <si>
    <t>Data transmission services</t>
  </si>
  <si>
    <t>Davíð og Golíat ehf.</t>
  </si>
  <si>
    <t>Voice telephony and data transmission service</t>
  </si>
  <si>
    <t xml:space="preserve">Management and lease of NATO´s optical fibre network </t>
  </si>
  <si>
    <t>Mynd 27. Markaðshlutdeild skipt eftir fyrirtækjum</t>
  </si>
  <si>
    <t>Picture 27. Market share by companies</t>
  </si>
  <si>
    <t>Mynd 26. Markaðshlutdeild skipt eftir fyrirtækjum</t>
  </si>
  <si>
    <t>Picture 26. Market share by companies</t>
  </si>
  <si>
    <t>Table 25. Total subscriptions by type</t>
  </si>
  <si>
    <t>Mynd 25. Hlutfall tenginga eftir tegund</t>
  </si>
  <si>
    <t>Picture 25. Connection rate by type</t>
  </si>
  <si>
    <t>Tafla 25. Fjöldi tenginga eftir tegund</t>
  </si>
  <si>
    <t>Table 24. Data traffic from mobile network, data only subscriptions</t>
  </si>
  <si>
    <t>Tafla 24. Gagnamagn, eingöngu gagnaáskrift</t>
  </si>
  <si>
    <t>Tafla 23. Gagnamagn, tal og gagnamagn</t>
  </si>
  <si>
    <t>Table 23. Data traffic from mobile network, speech and data</t>
  </si>
  <si>
    <t>Tafla 22. Gagnamagn á farsímaneti</t>
  </si>
  <si>
    <t>Table 22. Data traffic from mobile network</t>
  </si>
  <si>
    <t>Mynd 22. Hlutfall gagnamagns eftir tegund</t>
  </si>
  <si>
    <t>Picture 22. Data traffic by type</t>
  </si>
  <si>
    <t>Table 21. Mobile broadband, number of data only subscriptions</t>
  </si>
  <si>
    <t>Mynd 21. Markaðshlutdeild skipt eftir fyrirtækjum</t>
  </si>
  <si>
    <t>Picture 21. Market share by companies</t>
  </si>
  <si>
    <t>Tafla 19. Fjöldi SMS og MMS skilaboða eftir fyrirtækjum</t>
  </si>
  <si>
    <t>Table 19. Total SMS and MMS messages by companies</t>
  </si>
  <si>
    <t>Mynd 18. Markaðshlutdeild skipt eftir fyrirtækjum</t>
  </si>
  <si>
    <t>Tafla 17. Fjöldi mínútna úr farsímum í farsíma</t>
  </si>
  <si>
    <t>Table 17. Total minutes from mobile to mobile</t>
  </si>
  <si>
    <t>Picture 17. Market share by company</t>
  </si>
  <si>
    <t>Picture 16. Market share by companies</t>
  </si>
  <si>
    <t>Table 14. Total minutes from GSM mobile phones.</t>
  </si>
  <si>
    <t>Mynd 12. Markaðshlutdeild skipt eftir fyrirtækjum</t>
  </si>
  <si>
    <t>Picture 12. Market share by companies</t>
  </si>
  <si>
    <t>Heildarfjöldi farsíma áskrifta / Total mobile subscriptions</t>
  </si>
  <si>
    <t>Farsímaáskriftir með talþjónustu / Mobile voice only</t>
  </si>
  <si>
    <t>Gagnaáskrift eingöngu / Data only subscriptions</t>
  </si>
  <si>
    <t>Fjöldi mínútna úr farsímum / Total minutes from mobile</t>
  </si>
  <si>
    <t>Fjöldi símtala úr farsímum / Total calls from mobile</t>
  </si>
  <si>
    <t>SMS skeyti send úr farsímum / SMS sent from mobile</t>
  </si>
  <si>
    <t>MMS skeyti send úr farsímum / MMS sent from mobile</t>
  </si>
  <si>
    <t xml:space="preserve"> - Tal og gögn/voice and data</t>
  </si>
  <si>
    <t>Mobile network / voice and data</t>
  </si>
  <si>
    <t>Fiber</t>
  </si>
  <si>
    <t>Tafla 32. Fjárfestingar eftir fjarskiptastarfsemi</t>
  </si>
  <si>
    <t>Mynd 32. Hlutfall fjárfestinga eftir fjarskiptastarfsemi</t>
  </si>
  <si>
    <t>Picture 32. Investment in telecommunication</t>
  </si>
  <si>
    <t>Tafla  31. Heildartekjur eftir fjarskiptastarfsemi</t>
  </si>
  <si>
    <t xml:space="preserve">Table 31. Total income from telecommunication </t>
  </si>
  <si>
    <t>Mynd 31. Hlutfall heildartekna eftir fjarskiptastarfsemi</t>
  </si>
  <si>
    <t>Picture 31. Total income from telecommunication</t>
  </si>
  <si>
    <t>Tafla 28. Fjöldi ljósleiðara áskrifta eftir fyrirtækjum</t>
  </si>
  <si>
    <t>Table 28. Total fiber subscriptions by companies</t>
  </si>
  <si>
    <t>Mynd 28. Markaðshlutdeild skipt eftir fyrirtækjum</t>
  </si>
  <si>
    <t>Picture 28. Market share by companies</t>
  </si>
  <si>
    <t>Tafla 27. Fjöldi xDSL tenginga eftir fyrirtækjum</t>
  </si>
  <si>
    <t>Table 27. Total xDSL subscriptions by companies</t>
  </si>
  <si>
    <t>Tafla 26. Fjöldi tenginga eftir fyrirtækjum</t>
  </si>
  <si>
    <t>Table 26. Total subscriptions by companies</t>
  </si>
  <si>
    <t>Á ári / Per year</t>
  </si>
  <si>
    <t>Mynd 9. Markaðshlutdeild skipt eftir fyrirtækjum</t>
  </si>
  <si>
    <t>Picture 9. Market share by companies</t>
  </si>
  <si>
    <t>Tafla 29. Fjöldi xDSL og ljósleiðara internettenginga</t>
  </si>
  <si>
    <t>Table 29. Total xDSL and fiber internet connection</t>
  </si>
  <si>
    <t>Mynd 29. Fjöldi xDSL og ljósleiðara internettenginga</t>
  </si>
  <si>
    <t>Picture 29. Total xDSL and fiber internet connection</t>
  </si>
  <si>
    <t xml:space="preserve">Tafla 9. Heildarfjöldi áskrifta </t>
  </si>
  <si>
    <t xml:space="preserve">Table 9. Total subscriptions </t>
  </si>
  <si>
    <t xml:space="preserve">Tafla 10. Fjöldi áskrifta með talþjónustu </t>
  </si>
  <si>
    <t xml:space="preserve">Table 10. Mobile voice only subscriptions </t>
  </si>
  <si>
    <t xml:space="preserve">Tafla 11. Fastar áskriftir </t>
  </si>
  <si>
    <t xml:space="preserve">Table 11. Fixed subscriptions </t>
  </si>
  <si>
    <t xml:space="preserve">Tafla 12. Fyrirframgreidd símakort </t>
  </si>
  <si>
    <t xml:space="preserve">Table 12. Pre-paid phone cards </t>
  </si>
  <si>
    <t>Table 15. Total minutes from mobile phones</t>
  </si>
  <si>
    <t>Tafla 16. Fjöldi mínútna úr farsímum til fastanets</t>
  </si>
  <si>
    <t>Table 16. Total minutes from mobile to fixed newtwork</t>
  </si>
  <si>
    <t>Tafla 18. Fjöldi mínútna úr farsímum til útlanda</t>
  </si>
  <si>
    <t>Table 18. Total mobile outgoing international calls</t>
  </si>
  <si>
    <t>Picture 3. Market share by private and business</t>
  </si>
  <si>
    <t xml:space="preserve"> - Hringdu</t>
  </si>
  <si>
    <t xml:space="preserve">Fjöldi áskrifta </t>
  </si>
  <si>
    <t xml:space="preserve">Total subscriptions </t>
  </si>
  <si>
    <t xml:space="preserve">Fastar áskriftir </t>
  </si>
  <si>
    <t>Mynd 14. Fjöldi mínútna úr farsíma</t>
  </si>
  <si>
    <t>Picture 14. Total minutes from mobile phone</t>
  </si>
  <si>
    <t>Advania hf.</t>
  </si>
  <si>
    <t>Colt Lux Group Holding S.a.r.l.</t>
  </si>
  <si>
    <t>Fjarskipti ehf.</t>
  </si>
  <si>
    <t>Fjarskiptaþjónusta og fjarskiptanet/Tetra</t>
  </si>
  <si>
    <t>Gagnaveitan ehf.</t>
  </si>
  <si>
    <t>Hringdu ehf.</t>
  </si>
  <si>
    <t>Isavia ehf.</t>
  </si>
  <si>
    <t>Kapalkerfi ehf.</t>
  </si>
  <si>
    <t>Landhelgisgæsla Íslands</t>
  </si>
  <si>
    <t>Rekstur og útleiga NATO ljósleiðarastrengja</t>
  </si>
  <si>
    <t>Nýherji hf.</t>
  </si>
  <si>
    <t>Opin kerfi ehf.</t>
  </si>
  <si>
    <t>Packet ehf.</t>
  </si>
  <si>
    <t>Gagnaflutningsnet- og þjónusta</t>
  </si>
  <si>
    <t>Ríkisútvarpið  ohf.</t>
  </si>
  <si>
    <t>Isavia ohf.</t>
  </si>
  <si>
    <t xml:space="preserve"> - Nova </t>
  </si>
  <si>
    <t xml:space="preserve">ISDN (2B) línur </t>
  </si>
  <si>
    <t xml:space="preserve">ISDN (2B) subscriber lines </t>
  </si>
  <si>
    <t>Table 20. Mobile broadband, number of voice and data subscriptions</t>
  </si>
  <si>
    <t xml:space="preserve"> - Aðrir / Others</t>
  </si>
  <si>
    <t xml:space="preserve"> - Minna en / Less than 10 Mbit/s</t>
  </si>
  <si>
    <t>Símtöl til fastaneta / Calls to fixed networks</t>
  </si>
  <si>
    <t xml:space="preserve"> - Símtöl til fastaneta / Calls to fixed networks</t>
  </si>
  <si>
    <t>Tafla 5. Fjöldi mínútna á símtölum til fastaneta</t>
  </si>
  <si>
    <t>Mynd 23. Gagnamagn skipt eftir fyrirtækjum</t>
  </si>
  <si>
    <t>Picture 23. Data traffic divided by companies</t>
  </si>
  <si>
    <t>Mynd 24. Gagnamagn skipt eftir fyrirtækjum</t>
  </si>
  <si>
    <t>Picture 24. Data traffic divided by companies</t>
  </si>
  <si>
    <t>2013</t>
  </si>
  <si>
    <t xml:space="preserve"> - Á milli / Between 50 - 100 Mbit/s</t>
  </si>
  <si>
    <t>Tafla 20.  Fjöldi áskrifta fyrir netið í símann</t>
  </si>
  <si>
    <t>Tafla 21. Fjöldi áskrifta fyrir netþjónustu á farsímaneti</t>
  </si>
  <si>
    <t>Tafla 4. Heildarfjöldi mínútna á símtölum í fastaneti</t>
  </si>
  <si>
    <t>Tafla 14. Heildarfjöldi mínútna á símtölum úr farsíma.</t>
  </si>
  <si>
    <t>Tafla 15. Heildarfjöldi mínútna á símtölum úr farsímum</t>
  </si>
  <si>
    <t xml:space="preserve"> - Á milli / Between 10 - 20 Mbit/s</t>
  </si>
  <si>
    <t xml:space="preserve"> - Á milli / Between 20 - 50 Mbit/s</t>
  </si>
  <si>
    <t>365-miðlar ehf.</t>
  </si>
  <si>
    <t>Farsíma- og gagnaflutningsþjónusta</t>
  </si>
  <si>
    <t>Boðleið Þjónusta ehf.</t>
  </si>
  <si>
    <t>Caze ehf.</t>
  </si>
  <si>
    <t>DCN Hub ehf.</t>
  </si>
  <si>
    <t>Einar Ben Þorsteinsson</t>
  </si>
  <si>
    <t>Factor ehf.</t>
  </si>
  <si>
    <t>Gagnaflutningsnet- og gagnaflutningsþjónusta</t>
  </si>
  <si>
    <t>Fjarskiptafélag Skeiða- og Gnúpverjahrepps ehf.</t>
  </si>
  <si>
    <t>Gagnaveita Hornafjarðar ehf.</t>
  </si>
  <si>
    <t>Gagnaveita Suðurlands ehf.</t>
  </si>
  <si>
    <t>IRJA ehf.</t>
  </si>
  <si>
    <t>Kvíaholt ehf.</t>
  </si>
  <si>
    <t>Lancelot BV</t>
  </si>
  <si>
    <t>Farsímanet- og þjónusta</t>
  </si>
  <si>
    <t>Netvarpið ehf.</t>
  </si>
  <si>
    <t>Nextgen Mobile Ltd.</t>
  </si>
  <si>
    <t>Opex ehf.</t>
  </si>
  <si>
    <t>Orkufjarskipti hf.</t>
  </si>
  <si>
    <t>Símaþjónustan ehf.</t>
  </si>
  <si>
    <t>Smartphone ehf.</t>
  </si>
  <si>
    <t>Tal- og farsímaþjónusta</t>
  </si>
  <si>
    <t>SportTV ehf.</t>
  </si>
  <si>
    <t>Sjónvarp- hljóðvarp og fjarskiptaþjónusta</t>
  </si>
  <si>
    <t>Upplýsingatæknifélagið Omnis ehf.</t>
  </si>
  <si>
    <t>Moblile and data transmission service</t>
  </si>
  <si>
    <t>Mobile and data transmission services</t>
  </si>
  <si>
    <t xml:space="preserve">Gagnaveita Hornafjarðar ehf. </t>
  </si>
  <si>
    <t>Electronic communucation networks</t>
  </si>
  <si>
    <t>Mobile network and services</t>
  </si>
  <si>
    <t xml:space="preserve">Netvarpið ehf. </t>
  </si>
  <si>
    <t xml:space="preserve">Orkufjarskipti hf. </t>
  </si>
  <si>
    <t>Electronic communication network</t>
  </si>
  <si>
    <t xml:space="preserve">Smartphone ehf. </t>
  </si>
  <si>
    <t>Voice and mobile telephony</t>
  </si>
  <si>
    <t>Transmission of radio and television singals and telecommunication service</t>
  </si>
  <si>
    <t>TELE Greenland A/S</t>
  </si>
  <si>
    <t xml:space="preserve">Upplýsingatæknifélagið Omnis ehf. </t>
  </si>
  <si>
    <t xml:space="preserve"> - 365</t>
  </si>
  <si>
    <t>…</t>
  </si>
  <si>
    <t>Fjöldi virkra símakorta</t>
  </si>
  <si>
    <t>Active phone cards</t>
  </si>
  <si>
    <t xml:space="preserve"> - Fjöldi virkra 3G korta</t>
  </si>
  <si>
    <t xml:space="preserve"> - Fjöldi virkra 4G korta</t>
  </si>
  <si>
    <t>Tafla 13. Fjöldi virkra símakorta á farsímanetum</t>
  </si>
  <si>
    <t>Table 13. Number of active phone cards on mobile networks</t>
  </si>
  <si>
    <t>Mynd 13. Hlutdeild skipt eftir tegund.</t>
  </si>
  <si>
    <t>Picture 13. Share by type</t>
  </si>
  <si>
    <t>2014</t>
  </si>
  <si>
    <t xml:space="preserve"> - Meira en / More than 100 Mbit/s</t>
  </si>
  <si>
    <t>Tafla 30. Fjöldi áskrifenda eftir hraða tengingar</t>
  </si>
  <si>
    <t xml:space="preserve">Table 30. Total subscribers by connection speed </t>
  </si>
  <si>
    <t>Mynd 30. Hlutfall áskrifenda eftir hraða tengingar</t>
  </si>
  <si>
    <t>Picture 30. Total subscribers by connection speed</t>
  </si>
  <si>
    <t>1800 ehf.</t>
  </si>
  <si>
    <t>Upplýsingaþjónusta um símanúmer</t>
  </si>
  <si>
    <t>Biokraft ehf.</t>
  </si>
  <si>
    <t>BT Solutions Limited, útibú á Íslandi</t>
  </si>
  <si>
    <t>DataBox ehf.</t>
  </si>
  <si>
    <t>DCG Iceland ehf.</t>
  </si>
  <si>
    <t xml:space="preserve">Feris ehf. </t>
  </si>
  <si>
    <t xml:space="preserve">Global Mission Network ehf. </t>
  </si>
  <si>
    <t>Hljóðvarps- og/eða sjónvarpsdreifing</t>
  </si>
  <si>
    <t>Hvalfjarðarsveit</t>
  </si>
  <si>
    <t xml:space="preserve">Icelandair ehf. </t>
  </si>
  <si>
    <t>LíF í Mýrdal ehf.</t>
  </si>
  <si>
    <t>Rekstur fastlínu fjarskiptanets</t>
  </si>
  <si>
    <t>Nýr valkostur ehf.</t>
  </si>
  <si>
    <t>Pálmi Sigmarsson</t>
  </si>
  <si>
    <t>Rekstur þráðlauss fjarskiptanets og gagna-flutningsþjónsuta um þráðlaus net</t>
  </si>
  <si>
    <t>Skjárinn</t>
  </si>
  <si>
    <t>Streaming Media ehf.</t>
  </si>
  <si>
    <t>Rekstur þráðlauss fjarskiptanets, gagna-flutningsþjónusta um fastanet og þráðlaus net og hljóðvarps- og/eða sjónvarpsdreifing</t>
  </si>
  <si>
    <t>Thor Telecom Ísland ehf.</t>
  </si>
  <si>
    <t>Gagnaflutningsþjónusta um fastanet og þráðlaus net og hljóðvarps- og/eða sjónvarpsdreifing</t>
  </si>
  <si>
    <t>UAB Raystorm</t>
  </si>
  <si>
    <t xml:space="preserve">Farsímaþjónusta </t>
  </si>
  <si>
    <t>Þorvaldur Stefánsson</t>
  </si>
  <si>
    <t>Skipaþjónustugagna- flutningur</t>
  </si>
  <si>
    <t>Directory enquiry service</t>
  </si>
  <si>
    <t>Databox ehf.</t>
  </si>
  <si>
    <t>Feris ehf.</t>
  </si>
  <si>
    <t>Global Mission Network ehf.</t>
  </si>
  <si>
    <t>Transmission of radio and/or television singals</t>
  </si>
  <si>
    <t>Network</t>
  </si>
  <si>
    <t>Wireless network and wireless data transmission</t>
  </si>
  <si>
    <t>Skjárinn ehf.</t>
  </si>
  <si>
    <t>Wireless network, fixed and wireless data transmission and transmission of radio and television signals</t>
  </si>
  <si>
    <t>Fixed and wireless data transmission and transmission of radio and television signals</t>
  </si>
  <si>
    <t>Mobile transmission service</t>
  </si>
  <si>
    <t xml:space="preserve">Maritime mobile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</si>
</sst>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r_._-;\-* #,##0.00\ _k_r_._-;_-* &quot;-&quot;??\ _k_r_._-;_-@_-"/>
    <numFmt numFmtId="164" formatCode="0.0%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sz val="12"/>
      <name val="Arial"/>
      <family val="2"/>
    </font>
    <font>
      <sz val="11"/>
      <name val="Verdana"/>
      <family val="2"/>
    </font>
    <font>
      <i/>
      <sz val="10"/>
      <name val="Verdana"/>
      <family val="2"/>
    </font>
    <font>
      <b/>
      <sz val="11"/>
      <name val="Verdana"/>
      <family val="2"/>
    </font>
    <font>
      <sz val="10"/>
      <color indexed="9"/>
      <name val="Verdana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color rgb="FFFF0000"/>
      <name val="Verdana"/>
      <family val="2"/>
    </font>
    <font>
      <sz val="11"/>
      <name val="Times"/>
      <family val="1"/>
    </font>
    <font>
      <sz val="9"/>
      <name val="Verdana"/>
      <family val="2"/>
    </font>
    <font>
      <b/>
      <i/>
      <sz val="11"/>
      <name val="Verdana"/>
      <family val="2"/>
    </font>
    <font>
      <sz val="8"/>
      <name val="Verdana"/>
      <family val="2"/>
    </font>
    <font>
      <b/>
      <sz val="15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3" applyNumberFormat="0" applyFill="0" applyProtection="0">
      <alignment horizontal="left" vertical="center"/>
    </xf>
  </cellStyleXfs>
  <cellXfs count="199">
    <xf numFmtId="0" fontId="0" fillId="0" borderId="0" xfId="0"/>
    <xf numFmtId="0" fontId="3" fillId="0" borderId="0" xfId="0" applyFont="1"/>
    <xf numFmtId="0" fontId="3" fillId="0" borderId="1" xfId="0" applyFont="1" applyBorder="1"/>
    <xf numFmtId="3" fontId="3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/>
    <xf numFmtId="9" fontId="3" fillId="0" borderId="0" xfId="2" applyFont="1"/>
    <xf numFmtId="0" fontId="3" fillId="0" borderId="0" xfId="0" applyFont="1" applyFill="1"/>
    <xf numFmtId="9" fontId="3" fillId="0" borderId="0" xfId="0" applyNumberFormat="1" applyFont="1"/>
    <xf numFmtId="3" fontId="3" fillId="0" borderId="0" xfId="0" applyNumberFormat="1" applyFont="1" applyFill="1"/>
    <xf numFmtId="0" fontId="3" fillId="0" borderId="0" xfId="0" applyFont="1" applyFill="1" applyBorder="1"/>
    <xf numFmtId="0" fontId="3" fillId="0" borderId="1" xfId="0" applyFont="1" applyFill="1" applyBorder="1"/>
    <xf numFmtId="0" fontId="4" fillId="0" borderId="0" xfId="0" applyNumberFormat="1" applyFont="1"/>
    <xf numFmtId="0" fontId="6" fillId="0" borderId="0" xfId="0" applyFont="1"/>
    <xf numFmtId="3" fontId="3" fillId="0" borderId="1" xfId="0" applyNumberFormat="1" applyFont="1" applyFill="1" applyBorder="1"/>
    <xf numFmtId="9" fontId="3" fillId="0" borderId="0" xfId="2" applyFont="1" applyFill="1"/>
    <xf numFmtId="3" fontId="3" fillId="0" borderId="0" xfId="0" applyNumberFormat="1" applyFont="1" applyFill="1" applyBorder="1"/>
    <xf numFmtId="9" fontId="3" fillId="0" borderId="0" xfId="2" applyFont="1" applyFill="1" applyBorder="1"/>
    <xf numFmtId="3" fontId="3" fillId="0" borderId="0" xfId="0" applyNumberFormat="1" applyFont="1" applyBorder="1"/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3" fontId="3" fillId="0" borderId="0" xfId="1" applyNumberFormat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9" fontId="3" fillId="0" borderId="0" xfId="2" applyFont="1" applyFill="1" applyBorder="1" applyAlignment="1">
      <alignment horizontal="right"/>
    </xf>
    <xf numFmtId="3" fontId="0" fillId="0" borderId="0" xfId="0" applyNumberFormat="1"/>
    <xf numFmtId="9" fontId="0" fillId="0" borderId="0" xfId="2" applyFont="1"/>
    <xf numFmtId="0" fontId="0" fillId="0" borderId="1" xfId="0" applyBorder="1"/>
    <xf numFmtId="0" fontId="4" fillId="2" borderId="0" xfId="0" applyFont="1" applyFill="1"/>
    <xf numFmtId="0" fontId="3" fillId="2" borderId="0" xfId="0" applyFont="1" applyFill="1"/>
    <xf numFmtId="3" fontId="4" fillId="2" borderId="0" xfId="0" applyNumberFormat="1" applyFont="1" applyFill="1"/>
    <xf numFmtId="0" fontId="3" fillId="2" borderId="0" xfId="0" applyFont="1" applyFill="1" applyBorder="1"/>
    <xf numFmtId="3" fontId="3" fillId="2" borderId="0" xfId="0" applyNumberFormat="1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7" fillId="0" borderId="0" xfId="0" applyFont="1"/>
    <xf numFmtId="0" fontId="4" fillId="0" borderId="0" xfId="0" applyFont="1" applyFill="1" applyBorder="1"/>
    <xf numFmtId="0" fontId="8" fillId="0" borderId="0" xfId="0" applyFont="1"/>
    <xf numFmtId="0" fontId="3" fillId="0" borderId="0" xfId="0" applyFont="1" applyBorder="1" applyAlignment="1">
      <alignment horizontal="right"/>
    </xf>
    <xf numFmtId="0" fontId="5" fillId="0" borderId="0" xfId="0" applyFont="1"/>
    <xf numFmtId="0" fontId="9" fillId="0" borderId="0" xfId="0" applyFont="1"/>
    <xf numFmtId="0" fontId="10" fillId="0" borderId="0" xfId="0" applyFont="1"/>
    <xf numFmtId="1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/>
    <xf numFmtId="9" fontId="11" fillId="0" borderId="0" xfId="2" applyFont="1"/>
    <xf numFmtId="3" fontId="12" fillId="0" borderId="0" xfId="0" applyNumberFormat="1" applyFont="1" applyFill="1" applyBorder="1" applyAlignment="1"/>
    <xf numFmtId="1" fontId="3" fillId="0" borderId="0" xfId="0" applyNumberFormat="1" applyFont="1"/>
    <xf numFmtId="0" fontId="3" fillId="0" borderId="0" xfId="0" applyFont="1" applyAlignment="1">
      <alignment horizontal="left"/>
    </xf>
    <xf numFmtId="3" fontId="12" fillId="0" borderId="0" xfId="2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 applyProtection="1">
      <alignment horizontal="center"/>
    </xf>
    <xf numFmtId="3" fontId="12" fillId="0" borderId="0" xfId="0" applyNumberFormat="1" applyFont="1" applyFill="1" applyBorder="1" applyAlignment="1" applyProtection="1"/>
    <xf numFmtId="0" fontId="10" fillId="0" borderId="0" xfId="0" applyFont="1" applyBorder="1"/>
    <xf numFmtId="0" fontId="8" fillId="0" borderId="0" xfId="0" applyFont="1" applyBorder="1"/>
    <xf numFmtId="0" fontId="1" fillId="3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Fill="1" applyBorder="1"/>
    <xf numFmtId="0" fontId="4" fillId="0" borderId="0" xfId="0" applyNumberFormat="1" applyFont="1" applyFill="1"/>
    <xf numFmtId="0" fontId="3" fillId="0" borderId="0" xfId="0" applyFont="1" applyFill="1" applyAlignment="1"/>
    <xf numFmtId="0" fontId="14" fillId="0" borderId="0" xfId="0" applyFont="1"/>
    <xf numFmtId="0" fontId="13" fillId="0" borderId="0" xfId="0" applyFont="1" applyFill="1" applyBorder="1"/>
    <xf numFmtId="164" fontId="3" fillId="2" borderId="0" xfId="2" applyNumberFormat="1" applyFont="1" applyFill="1"/>
    <xf numFmtId="164" fontId="3" fillId="0" borderId="0" xfId="2" applyNumberFormat="1" applyFont="1" applyFill="1"/>
    <xf numFmtId="164" fontId="3" fillId="2" borderId="0" xfId="2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0" xfId="2" applyNumberFormat="1" applyFont="1" applyFill="1" applyBorder="1"/>
    <xf numFmtId="0" fontId="3" fillId="0" borderId="0" xfId="0" applyFont="1" applyFill="1" applyBorder="1" applyAlignment="1"/>
    <xf numFmtId="164" fontId="3" fillId="2" borderId="1" xfId="2" applyNumberFormat="1" applyFont="1" applyFill="1" applyBorder="1" applyAlignment="1">
      <alignment horizontal="right"/>
    </xf>
    <xf numFmtId="164" fontId="3" fillId="2" borderId="1" xfId="2" applyNumberFormat="1" applyFont="1" applyFill="1" applyBorder="1"/>
    <xf numFmtId="164" fontId="3" fillId="0" borderId="0" xfId="2" applyNumberFormat="1" applyFont="1"/>
    <xf numFmtId="3" fontId="12" fillId="0" borderId="0" xfId="0" applyNumberFormat="1" applyFont="1" applyAlignment="1" applyProtection="1"/>
    <xf numFmtId="3" fontId="15" fillId="0" borderId="0" xfId="0" applyNumberFormat="1" applyFont="1" applyAlignment="1" applyProtection="1"/>
    <xf numFmtId="164" fontId="3" fillId="2" borderId="0" xfId="2" applyNumberFormat="1" applyFont="1" applyFill="1" applyAlignment="1">
      <alignment horizontal="right"/>
    </xf>
    <xf numFmtId="164" fontId="3" fillId="0" borderId="0" xfId="2" applyNumberFormat="1" applyFont="1" applyFill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164" fontId="0" fillId="0" borderId="0" xfId="2" applyNumberFormat="1" applyFont="1"/>
    <xf numFmtId="1" fontId="3" fillId="0" borderId="0" xfId="0" applyNumberFormat="1" applyFont="1" applyFill="1" applyBorder="1"/>
    <xf numFmtId="164" fontId="3" fillId="0" borderId="0" xfId="0" applyNumberFormat="1" applyFont="1"/>
    <xf numFmtId="3" fontId="15" fillId="0" borderId="0" xfId="0" applyNumberFormat="1" applyFont="1" applyFill="1" applyBorder="1" applyAlignment="1" applyProtection="1"/>
    <xf numFmtId="3" fontId="15" fillId="0" borderId="0" xfId="0" applyNumberFormat="1" applyFont="1" applyFill="1" applyBorder="1" applyAlignment="1" applyProtection="1">
      <alignment horizontal="center"/>
    </xf>
    <xf numFmtId="1" fontId="0" fillId="0" borderId="0" xfId="0" applyNumberFormat="1"/>
    <xf numFmtId="164" fontId="3" fillId="0" borderId="0" xfId="2" applyNumberFormat="1" applyFont="1" applyBorder="1" applyAlignment="1">
      <alignment horizontal="right"/>
    </xf>
    <xf numFmtId="9" fontId="3" fillId="0" borderId="0" xfId="2" applyFont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0" fontId="1" fillId="0" borderId="0" xfId="0" applyFont="1"/>
    <xf numFmtId="0" fontId="16" fillId="0" borderId="0" xfId="0" applyFont="1" applyFill="1" applyBorder="1" applyAlignment="1">
      <alignment vertical="center"/>
    </xf>
    <xf numFmtId="3" fontId="18" fillId="0" borderId="0" xfId="0" applyNumberFormat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/>
    <xf numFmtId="3" fontId="3" fillId="0" borderId="0" xfId="0" applyNumberFormat="1" applyFont="1" applyFill="1" applyBorder="1" applyAlignment="1" applyProtection="1">
      <alignment horizontal="left"/>
    </xf>
    <xf numFmtId="3" fontId="4" fillId="0" borderId="0" xfId="0" applyNumberFormat="1" applyFont="1" applyFill="1" applyBorder="1" applyAlignment="1" applyProtection="1">
      <alignment horizontal="left"/>
    </xf>
    <xf numFmtId="3" fontId="4" fillId="0" borderId="0" xfId="0" applyNumberFormat="1" applyFont="1" applyAlignment="1" applyProtection="1"/>
    <xf numFmtId="0" fontId="3" fillId="0" borderId="0" xfId="0" quotePrefix="1" applyFont="1" applyFill="1"/>
    <xf numFmtId="0" fontId="4" fillId="0" borderId="0" xfId="0" applyFont="1" applyBorder="1"/>
    <xf numFmtId="3" fontId="3" fillId="0" borderId="0" xfId="0" applyNumberFormat="1" applyFont="1" applyAlignment="1" applyProtection="1"/>
    <xf numFmtId="3" fontId="3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2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Fill="1"/>
    <xf numFmtId="3" fontId="3" fillId="0" borderId="0" xfId="0" applyNumberFormat="1" applyFont="1" applyFill="1"/>
    <xf numFmtId="0" fontId="3" fillId="0" borderId="0" xfId="0" applyFont="1" applyFill="1" applyBorder="1"/>
    <xf numFmtId="0" fontId="3" fillId="0" borderId="1" xfId="0" applyFont="1" applyFill="1" applyBorder="1"/>
    <xf numFmtId="3" fontId="3" fillId="0" borderId="1" xfId="0" applyNumberFormat="1" applyFont="1" applyFill="1" applyBorder="1"/>
    <xf numFmtId="9" fontId="3" fillId="0" borderId="0" xfId="2" applyFont="1" applyFill="1"/>
    <xf numFmtId="3" fontId="3" fillId="0" borderId="0" xfId="0" applyNumberFormat="1" applyFont="1" applyFill="1" applyBorder="1"/>
    <xf numFmtId="3" fontId="3" fillId="0" borderId="0" xfId="0" applyNumberFormat="1" applyFont="1" applyBorder="1"/>
    <xf numFmtId="3" fontId="3" fillId="0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9" fontId="3" fillId="0" borderId="0" xfId="2" applyFont="1" applyFill="1" applyBorder="1" applyAlignment="1">
      <alignment horizontal="right"/>
    </xf>
    <xf numFmtId="0" fontId="0" fillId="0" borderId="1" xfId="0" applyBorder="1"/>
    <xf numFmtId="0" fontId="3" fillId="2" borderId="0" xfId="0" applyFont="1" applyFill="1"/>
    <xf numFmtId="0" fontId="3" fillId="2" borderId="0" xfId="0" applyFont="1" applyFill="1" applyBorder="1"/>
    <xf numFmtId="3" fontId="3" fillId="2" borderId="0" xfId="0" applyNumberFormat="1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3" fillId="2" borderId="0" xfId="0" applyNumberFormat="1" applyFont="1" applyFill="1"/>
    <xf numFmtId="3" fontId="3" fillId="2" borderId="0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0" fillId="0" borderId="0" xfId="0" applyFill="1"/>
    <xf numFmtId="9" fontId="3" fillId="2" borderId="0" xfId="2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164" fontId="3" fillId="2" borderId="0" xfId="2" applyNumberFormat="1" applyFont="1" applyFill="1"/>
    <xf numFmtId="164" fontId="3" fillId="0" borderId="0" xfId="2" applyNumberFormat="1" applyFont="1" applyFill="1"/>
    <xf numFmtId="164" fontId="3" fillId="2" borderId="0" xfId="2" applyNumberFormat="1" applyFont="1" applyFill="1" applyBorder="1"/>
    <xf numFmtId="164" fontId="3" fillId="0" borderId="0" xfId="2" applyNumberFormat="1" applyFont="1" applyFill="1" applyBorder="1"/>
    <xf numFmtId="164" fontId="3" fillId="2" borderId="1" xfId="2" applyNumberFormat="1" applyFont="1" applyFill="1" applyBorder="1" applyAlignment="1">
      <alignment horizontal="right"/>
    </xf>
    <xf numFmtId="164" fontId="3" fillId="2" borderId="1" xfId="2" applyNumberFormat="1" applyFont="1" applyFill="1" applyBorder="1"/>
    <xf numFmtId="164" fontId="3" fillId="0" borderId="0" xfId="2" applyNumberFormat="1" applyFont="1"/>
    <xf numFmtId="164" fontId="3" fillId="2" borderId="0" xfId="2" applyNumberFormat="1" applyFont="1" applyFill="1" applyAlignment="1">
      <alignment horizontal="right"/>
    </xf>
    <xf numFmtId="164" fontId="3" fillId="0" borderId="1" xfId="2" applyNumberFormat="1" applyFont="1" applyFill="1" applyBorder="1"/>
    <xf numFmtId="164" fontId="3" fillId="0" borderId="0" xfId="2" applyNumberFormat="1" applyFont="1" applyFill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3" fillId="0" borderId="1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right"/>
    </xf>
    <xf numFmtId="49" fontId="3" fillId="2" borderId="0" xfId="0" applyNumberFormat="1" applyFont="1" applyFill="1" applyBorder="1"/>
    <xf numFmtId="49" fontId="3" fillId="0" borderId="0" xfId="0" applyNumberFormat="1" applyFont="1" applyFill="1" applyBorder="1"/>
    <xf numFmtId="0" fontId="0" fillId="0" borderId="1" xfId="0" applyFill="1" applyBorder="1"/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right"/>
    </xf>
    <xf numFmtId="164" fontId="3" fillId="3" borderId="0" xfId="2" applyNumberFormat="1" applyFont="1" applyFill="1" applyAlignment="1">
      <alignment horizontal="right"/>
    </xf>
    <xf numFmtId="164" fontId="3" fillId="3" borderId="0" xfId="2" applyNumberFormat="1" applyFont="1" applyFill="1"/>
    <xf numFmtId="49" fontId="3" fillId="0" borderId="0" xfId="0" applyNumberFormat="1" applyFont="1" applyFill="1"/>
    <xf numFmtId="49" fontId="3" fillId="2" borderId="0" xfId="0" applyNumberFormat="1" applyFont="1" applyFill="1"/>
    <xf numFmtId="49" fontId="3" fillId="2" borderId="1" xfId="0" applyNumberFormat="1" applyFont="1" applyFill="1" applyBorder="1" applyAlignment="1">
      <alignment horizontal="left"/>
    </xf>
    <xf numFmtId="9" fontId="3" fillId="2" borderId="1" xfId="2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16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0" borderId="0" xfId="0" applyFont="1" applyFill="1" applyAlignment="1"/>
    <xf numFmtId="0" fontId="3" fillId="2" borderId="0" xfId="0" applyFont="1" applyFill="1" applyAlignment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/>
    <xf numFmtId="0" fontId="3" fillId="2" borderId="0" xfId="0" applyFont="1" applyFill="1" applyBorder="1" applyAlignment="1"/>
    <xf numFmtId="3" fontId="3" fillId="0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0" xfId="0" applyFont="1" applyAlignment="1">
      <alignment horizontal="left"/>
    </xf>
  </cellXfs>
  <cellStyles count="4">
    <cellStyle name="Comma" xfId="1" builtinId="3"/>
    <cellStyle name="Heading 1 2" xf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47625</xdr:rowOff>
    </xdr:from>
    <xdr:to>
      <xdr:col>7</xdr:col>
      <xdr:colOff>833753</xdr:colOff>
      <xdr:row>45</xdr:row>
      <xdr:rowOff>159534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343400"/>
          <a:ext cx="5834378" cy="3188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20</xdr:row>
      <xdr:rowOff>152400</xdr:rowOff>
    </xdr:from>
    <xdr:to>
      <xdr:col>9</xdr:col>
      <xdr:colOff>171126</xdr:colOff>
      <xdr:row>43</xdr:row>
      <xdr:rowOff>31173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419475"/>
          <a:ext cx="5047926" cy="36030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21</xdr:row>
      <xdr:rowOff>0</xdr:rowOff>
    </xdr:from>
    <xdr:to>
      <xdr:col>9</xdr:col>
      <xdr:colOff>247326</xdr:colOff>
      <xdr:row>43</xdr:row>
      <xdr:rowOff>40698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267075"/>
          <a:ext cx="5047926" cy="36030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21</xdr:row>
      <xdr:rowOff>19050</xdr:rowOff>
    </xdr:from>
    <xdr:to>
      <xdr:col>9</xdr:col>
      <xdr:colOff>488879</xdr:colOff>
      <xdr:row>43</xdr:row>
      <xdr:rowOff>65845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448050"/>
          <a:ext cx="5041829" cy="360914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18</xdr:row>
      <xdr:rowOff>9525</xdr:rowOff>
    </xdr:from>
    <xdr:to>
      <xdr:col>9</xdr:col>
      <xdr:colOff>197446</xdr:colOff>
      <xdr:row>35</xdr:row>
      <xdr:rowOff>140458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952750"/>
          <a:ext cx="5407621" cy="288365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18</xdr:row>
      <xdr:rowOff>47625</xdr:rowOff>
    </xdr:from>
    <xdr:to>
      <xdr:col>7</xdr:col>
      <xdr:colOff>390653</xdr:colOff>
      <xdr:row>36</xdr:row>
      <xdr:rowOff>22729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990850"/>
          <a:ext cx="5877053" cy="288975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21</xdr:row>
      <xdr:rowOff>0</xdr:rowOff>
    </xdr:from>
    <xdr:to>
      <xdr:col>9</xdr:col>
      <xdr:colOff>133026</xdr:colOff>
      <xdr:row>43</xdr:row>
      <xdr:rowOff>71181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429000"/>
          <a:ext cx="5047926" cy="363353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21</xdr:row>
      <xdr:rowOff>38100</xdr:rowOff>
    </xdr:from>
    <xdr:to>
      <xdr:col>9</xdr:col>
      <xdr:colOff>117404</xdr:colOff>
      <xdr:row>43</xdr:row>
      <xdr:rowOff>109281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305175"/>
          <a:ext cx="5041829" cy="363353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21</xdr:row>
      <xdr:rowOff>9525</xdr:rowOff>
    </xdr:from>
    <xdr:to>
      <xdr:col>9</xdr:col>
      <xdr:colOff>237801</xdr:colOff>
      <xdr:row>43</xdr:row>
      <xdr:rowOff>86802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438525"/>
          <a:ext cx="5047926" cy="363962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21</xdr:row>
      <xdr:rowOff>19050</xdr:rowOff>
    </xdr:from>
    <xdr:to>
      <xdr:col>9</xdr:col>
      <xdr:colOff>532328</xdr:colOff>
      <xdr:row>43</xdr:row>
      <xdr:rowOff>90231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448050"/>
          <a:ext cx="5218628" cy="363353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28</xdr:row>
      <xdr:rowOff>28575</xdr:rowOff>
    </xdr:from>
    <xdr:to>
      <xdr:col>4</xdr:col>
      <xdr:colOff>670816</xdr:colOff>
      <xdr:row>46</xdr:row>
      <xdr:rowOff>101224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4629150"/>
          <a:ext cx="2956816" cy="2987299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352425</xdr:colOff>
      <xdr:row>28</xdr:row>
      <xdr:rowOff>85725</xdr:rowOff>
    </xdr:from>
    <xdr:to>
      <xdr:col>10</xdr:col>
      <xdr:colOff>411302</xdr:colOff>
      <xdr:row>45</xdr:row>
      <xdr:rowOff>105000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7100" y="4686300"/>
          <a:ext cx="2811602" cy="27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23</xdr:row>
      <xdr:rowOff>9525</xdr:rowOff>
    </xdr:from>
    <xdr:to>
      <xdr:col>7</xdr:col>
      <xdr:colOff>453860</xdr:colOff>
      <xdr:row>40</xdr:row>
      <xdr:rowOff>140458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600450"/>
          <a:ext cx="5425910" cy="288365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21</xdr:row>
      <xdr:rowOff>0</xdr:rowOff>
    </xdr:from>
    <xdr:to>
      <xdr:col>9</xdr:col>
      <xdr:colOff>381062</xdr:colOff>
      <xdr:row>43</xdr:row>
      <xdr:rowOff>40698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448050"/>
          <a:ext cx="5114987" cy="360304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21</xdr:row>
      <xdr:rowOff>28575</xdr:rowOff>
    </xdr:from>
    <xdr:to>
      <xdr:col>9</xdr:col>
      <xdr:colOff>503366</xdr:colOff>
      <xdr:row>43</xdr:row>
      <xdr:rowOff>69273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495675"/>
          <a:ext cx="5151566" cy="360304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17</xdr:row>
      <xdr:rowOff>19050</xdr:rowOff>
    </xdr:from>
    <xdr:to>
      <xdr:col>9</xdr:col>
      <xdr:colOff>357503</xdr:colOff>
      <xdr:row>39</xdr:row>
      <xdr:rowOff>63564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0"/>
          <a:ext cx="5834378" cy="366401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20</xdr:row>
      <xdr:rowOff>19050</xdr:rowOff>
    </xdr:from>
    <xdr:to>
      <xdr:col>10</xdr:col>
      <xdr:colOff>57999</xdr:colOff>
      <xdr:row>37</xdr:row>
      <xdr:rowOff>156079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343275"/>
          <a:ext cx="5401524" cy="2889754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21</xdr:row>
      <xdr:rowOff>28575</xdr:rowOff>
    </xdr:from>
    <xdr:to>
      <xdr:col>11</xdr:col>
      <xdr:colOff>117870</xdr:colOff>
      <xdr:row>38</xdr:row>
      <xdr:rowOff>159508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600450"/>
          <a:ext cx="6023370" cy="288365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17</xdr:row>
      <xdr:rowOff>0</xdr:rowOff>
    </xdr:from>
    <xdr:to>
      <xdr:col>4</xdr:col>
      <xdr:colOff>483196</xdr:colOff>
      <xdr:row>34</xdr:row>
      <xdr:rowOff>130933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781300"/>
          <a:ext cx="5407621" cy="288365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20</xdr:row>
      <xdr:rowOff>9525</xdr:rowOff>
    </xdr:from>
    <xdr:to>
      <xdr:col>7</xdr:col>
      <xdr:colOff>296858</xdr:colOff>
      <xdr:row>42</xdr:row>
      <xdr:rowOff>56320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76600"/>
          <a:ext cx="5078408" cy="360914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19</xdr:row>
      <xdr:rowOff>38100</xdr:rowOff>
    </xdr:from>
    <xdr:to>
      <xdr:col>7</xdr:col>
      <xdr:colOff>479354</xdr:colOff>
      <xdr:row>41</xdr:row>
      <xdr:rowOff>109281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143250"/>
          <a:ext cx="5041829" cy="363353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21</xdr:row>
      <xdr:rowOff>28575</xdr:rowOff>
    </xdr:from>
    <xdr:to>
      <xdr:col>7</xdr:col>
      <xdr:colOff>277782</xdr:colOff>
      <xdr:row>43</xdr:row>
      <xdr:rowOff>99756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295650"/>
          <a:ext cx="4773582" cy="363353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26</xdr:row>
      <xdr:rowOff>28575</xdr:rowOff>
    </xdr:from>
    <xdr:to>
      <xdr:col>5</xdr:col>
      <xdr:colOff>92671</xdr:colOff>
      <xdr:row>43</xdr:row>
      <xdr:rowOff>159508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267200"/>
          <a:ext cx="5407621" cy="28836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21</xdr:row>
      <xdr:rowOff>57150</xdr:rowOff>
    </xdr:from>
    <xdr:to>
      <xdr:col>8</xdr:col>
      <xdr:colOff>665665</xdr:colOff>
      <xdr:row>43</xdr:row>
      <xdr:rowOff>97848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505200"/>
          <a:ext cx="5066215" cy="3603048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19</xdr:row>
      <xdr:rowOff>142875</xdr:rowOff>
    </xdr:from>
    <xdr:to>
      <xdr:col>6</xdr:col>
      <xdr:colOff>349846</xdr:colOff>
      <xdr:row>37</xdr:row>
      <xdr:rowOff>117979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248025"/>
          <a:ext cx="5407621" cy="288975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18</xdr:row>
      <xdr:rowOff>0</xdr:rowOff>
    </xdr:from>
    <xdr:to>
      <xdr:col>5</xdr:col>
      <xdr:colOff>38642</xdr:colOff>
      <xdr:row>34</xdr:row>
      <xdr:rowOff>64258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971800"/>
          <a:ext cx="6248942" cy="2883658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17</xdr:row>
      <xdr:rowOff>9525</xdr:rowOff>
    </xdr:from>
    <xdr:to>
      <xdr:col>4</xdr:col>
      <xdr:colOff>268776</xdr:colOff>
      <xdr:row>32</xdr:row>
      <xdr:rowOff>41779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876550"/>
          <a:ext cx="6364776" cy="28897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19</xdr:row>
      <xdr:rowOff>47625</xdr:rowOff>
    </xdr:from>
    <xdr:to>
      <xdr:col>7</xdr:col>
      <xdr:colOff>640611</xdr:colOff>
      <xdr:row>36</xdr:row>
      <xdr:rowOff>121408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267075"/>
          <a:ext cx="6127011" cy="28836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23</xdr:row>
      <xdr:rowOff>0</xdr:rowOff>
    </xdr:from>
    <xdr:to>
      <xdr:col>8</xdr:col>
      <xdr:colOff>616546</xdr:colOff>
      <xdr:row>40</xdr:row>
      <xdr:rowOff>73783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619500"/>
          <a:ext cx="5407621" cy="28836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24</xdr:row>
      <xdr:rowOff>38100</xdr:rowOff>
    </xdr:from>
    <xdr:to>
      <xdr:col>8</xdr:col>
      <xdr:colOff>580701</xdr:colOff>
      <xdr:row>46</xdr:row>
      <xdr:rowOff>78798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067175"/>
          <a:ext cx="5047926" cy="3603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23</xdr:row>
      <xdr:rowOff>0</xdr:rowOff>
    </xdr:from>
    <xdr:to>
      <xdr:col>9</xdr:col>
      <xdr:colOff>283171</xdr:colOff>
      <xdr:row>40</xdr:row>
      <xdr:rowOff>130933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762375"/>
          <a:ext cx="5407621" cy="288365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23</xdr:row>
      <xdr:rowOff>28575</xdr:rowOff>
    </xdr:from>
    <xdr:to>
      <xdr:col>7</xdr:col>
      <xdr:colOff>245071</xdr:colOff>
      <xdr:row>40</xdr:row>
      <xdr:rowOff>159508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38575"/>
          <a:ext cx="5407621" cy="288365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21</xdr:row>
      <xdr:rowOff>9525</xdr:rowOff>
    </xdr:from>
    <xdr:to>
      <xdr:col>9</xdr:col>
      <xdr:colOff>161601</xdr:colOff>
      <xdr:row>43</xdr:row>
      <xdr:rowOff>56320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438525"/>
          <a:ext cx="5047926" cy="3609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tabSelected="1" workbookViewId="0"/>
  </sheetViews>
  <sheetFormatPr defaultRowHeight="12.75" x14ac:dyDescent="0.2"/>
  <cols>
    <col min="1" max="1" width="8.5703125" style="1" customWidth="1"/>
    <col min="2" max="2" width="12" style="1" customWidth="1"/>
    <col min="3" max="3" width="9.140625" style="1"/>
    <col min="4" max="4" width="19" style="1" customWidth="1"/>
    <col min="5" max="5" width="1.7109375" style="1" customWidth="1"/>
    <col min="6" max="8" width="12.7109375" style="1" customWidth="1"/>
    <col min="9" max="9" width="9.140625" style="1"/>
    <col min="10" max="10" width="10.28515625" style="1" customWidth="1"/>
    <col min="11" max="11" width="15.140625" style="1" customWidth="1"/>
    <col min="12" max="12" width="9.140625" style="1"/>
    <col min="13" max="13" width="13.140625" style="1" customWidth="1"/>
    <col min="14" max="16384" width="9.140625" style="1"/>
  </cols>
  <sheetData>
    <row r="1" spans="1:11" ht="15" x14ac:dyDescent="0.2">
      <c r="A1" s="15" t="s">
        <v>0</v>
      </c>
    </row>
    <row r="3" spans="1:11" s="9" customFormat="1" ht="15" x14ac:dyDescent="0.25">
      <c r="A3" s="103" t="s">
        <v>210</v>
      </c>
      <c r="B3" s="103"/>
      <c r="F3" s="18"/>
      <c r="G3" s="83"/>
    </row>
    <row r="4" spans="1:11" x14ac:dyDescent="0.2">
      <c r="A4" s="12" t="s">
        <v>211</v>
      </c>
      <c r="B4" s="12"/>
      <c r="C4" s="12"/>
      <c r="D4" s="12"/>
      <c r="E4" s="12"/>
      <c r="F4" s="89"/>
      <c r="G4" s="12"/>
      <c r="H4" s="12"/>
    </row>
    <row r="5" spans="1:11" x14ac:dyDescent="0.2">
      <c r="A5" s="2"/>
      <c r="B5" s="2"/>
      <c r="C5" s="2"/>
      <c r="D5" s="2"/>
      <c r="E5" s="2"/>
      <c r="F5" s="2"/>
      <c r="G5" s="2"/>
      <c r="H5" s="2"/>
      <c r="J5" s="6" t="s">
        <v>183</v>
      </c>
      <c r="K5" s="6" t="s">
        <v>2</v>
      </c>
    </row>
    <row r="6" spans="1:11" x14ac:dyDescent="0.2">
      <c r="A6" s="7" t="s">
        <v>1</v>
      </c>
      <c r="B6" s="7"/>
      <c r="C6" s="7"/>
      <c r="D6" s="7"/>
      <c r="E6" s="7"/>
      <c r="F6" s="48">
        <v>2012</v>
      </c>
      <c r="G6" s="48">
        <v>2013</v>
      </c>
      <c r="H6" s="48">
        <v>2014</v>
      </c>
      <c r="J6" s="102">
        <v>1994</v>
      </c>
      <c r="K6" s="110">
        <v>148330</v>
      </c>
    </row>
    <row r="7" spans="1:11" x14ac:dyDescent="0.2">
      <c r="J7" s="102">
        <v>1995</v>
      </c>
      <c r="K7" s="110">
        <v>148675</v>
      </c>
    </row>
    <row r="8" spans="1:11" x14ac:dyDescent="0.2">
      <c r="A8" s="34" t="s">
        <v>20</v>
      </c>
      <c r="B8" s="34"/>
      <c r="C8" s="34"/>
      <c r="D8" s="34"/>
      <c r="E8" s="34"/>
      <c r="F8" s="40">
        <v>133276</v>
      </c>
      <c r="G8" s="40">
        <v>125552</v>
      </c>
      <c r="H8" s="40">
        <v>121523</v>
      </c>
      <c r="J8" s="102">
        <v>1996</v>
      </c>
      <c r="K8" s="110">
        <v>153551</v>
      </c>
    </row>
    <row r="9" spans="1:11" x14ac:dyDescent="0.2">
      <c r="A9" s="1" t="s">
        <v>98</v>
      </c>
      <c r="F9" s="3">
        <v>125099</v>
      </c>
      <c r="G9" s="3">
        <v>118533</v>
      </c>
      <c r="H9" s="3">
        <v>116239</v>
      </c>
      <c r="J9" s="102">
        <v>1997</v>
      </c>
      <c r="K9" s="110">
        <v>155316</v>
      </c>
    </row>
    <row r="10" spans="1:11" x14ac:dyDescent="0.2">
      <c r="A10" s="34" t="s">
        <v>11</v>
      </c>
      <c r="B10" s="34"/>
      <c r="C10" s="34"/>
      <c r="D10" s="34"/>
      <c r="E10" s="34"/>
      <c r="F10" s="40">
        <v>7536</v>
      </c>
      <c r="G10" s="40">
        <v>6436</v>
      </c>
      <c r="H10" s="40">
        <v>4739</v>
      </c>
      <c r="J10" s="102">
        <v>1998</v>
      </c>
      <c r="K10" s="110">
        <v>156541</v>
      </c>
    </row>
    <row r="11" spans="1:11" x14ac:dyDescent="0.2">
      <c r="A11" s="1" t="s">
        <v>12</v>
      </c>
      <c r="F11" s="3">
        <v>641</v>
      </c>
      <c r="G11" s="3">
        <v>583</v>
      </c>
      <c r="H11" s="3">
        <v>545</v>
      </c>
      <c r="J11" s="102">
        <v>1999</v>
      </c>
      <c r="K11" s="110">
        <v>158455</v>
      </c>
    </row>
    <row r="12" spans="1:11" x14ac:dyDescent="0.2">
      <c r="A12" s="33"/>
      <c r="B12" s="34"/>
      <c r="C12" s="34"/>
      <c r="D12" s="34"/>
      <c r="E12" s="34"/>
      <c r="F12" s="35"/>
      <c r="G12" s="35"/>
      <c r="H12" s="35"/>
      <c r="J12" s="102">
        <v>2000</v>
      </c>
      <c r="K12" s="110">
        <v>159047</v>
      </c>
    </row>
    <row r="13" spans="1:11" x14ac:dyDescent="0.2">
      <c r="A13" s="9" t="s">
        <v>16</v>
      </c>
      <c r="B13" s="9"/>
      <c r="C13" s="9"/>
      <c r="D13" s="9"/>
      <c r="E13" s="9"/>
      <c r="F13" s="11">
        <v>3260</v>
      </c>
      <c r="G13" s="11">
        <v>3119</v>
      </c>
      <c r="H13" s="11">
        <v>3017</v>
      </c>
      <c r="J13" s="102">
        <v>2001</v>
      </c>
      <c r="K13" s="110">
        <v>157428</v>
      </c>
    </row>
    <row r="14" spans="1:11" x14ac:dyDescent="0.2">
      <c r="A14" s="34" t="s">
        <v>18</v>
      </c>
      <c r="B14" s="34"/>
      <c r="C14" s="34"/>
      <c r="D14" s="34"/>
      <c r="E14" s="34"/>
      <c r="F14" s="40">
        <v>21829</v>
      </c>
      <c r="G14" s="40">
        <v>26291</v>
      </c>
      <c r="H14" s="40">
        <v>29879</v>
      </c>
      <c r="I14" s="3"/>
      <c r="J14" s="102" t="s">
        <v>26</v>
      </c>
      <c r="K14" s="110">
        <v>149130</v>
      </c>
    </row>
    <row r="15" spans="1:11" x14ac:dyDescent="0.2">
      <c r="A15" s="9" t="s">
        <v>15</v>
      </c>
      <c r="B15" s="9"/>
      <c r="C15" s="9"/>
      <c r="D15" s="9"/>
      <c r="E15" s="9"/>
      <c r="F15" s="9">
        <v>120</v>
      </c>
      <c r="G15" s="9">
        <v>55</v>
      </c>
      <c r="H15" s="9">
        <v>4</v>
      </c>
      <c r="I15" s="3"/>
      <c r="J15" s="102" t="s">
        <v>27</v>
      </c>
      <c r="K15" s="110">
        <v>152147</v>
      </c>
    </row>
    <row r="16" spans="1:11" s="9" customFormat="1" x14ac:dyDescent="0.2">
      <c r="A16" s="34"/>
      <c r="B16" s="34"/>
      <c r="C16" s="34"/>
      <c r="D16" s="34"/>
      <c r="E16" s="34"/>
      <c r="F16" s="34"/>
      <c r="G16" s="34"/>
      <c r="H16" s="34"/>
      <c r="I16" s="11"/>
      <c r="J16" s="101" t="s">
        <v>28</v>
      </c>
      <c r="K16" s="111">
        <v>149872</v>
      </c>
    </row>
    <row r="17" spans="1:11" x14ac:dyDescent="0.2">
      <c r="A17" s="9" t="s">
        <v>23</v>
      </c>
      <c r="B17" s="9"/>
      <c r="C17" s="9"/>
      <c r="D17" s="9"/>
      <c r="E17" s="9"/>
      <c r="F17" s="9"/>
      <c r="G17" s="9"/>
      <c r="H17" s="9"/>
      <c r="J17" s="102">
        <v>2005</v>
      </c>
      <c r="K17" s="110">
        <v>150220</v>
      </c>
    </row>
    <row r="18" spans="1:11" x14ac:dyDescent="0.2">
      <c r="A18" s="34" t="s">
        <v>342</v>
      </c>
      <c r="B18" s="34"/>
      <c r="C18" s="34"/>
      <c r="D18" s="34"/>
      <c r="E18" s="34"/>
      <c r="F18" s="40">
        <v>415357</v>
      </c>
      <c r="G18" s="40">
        <v>371449</v>
      </c>
      <c r="H18" s="40">
        <v>321974</v>
      </c>
      <c r="J18" s="102">
        <v>2006</v>
      </c>
      <c r="K18" s="110">
        <v>146511</v>
      </c>
    </row>
    <row r="19" spans="1:11" x14ac:dyDescent="0.2">
      <c r="A19" s="9" t="s">
        <v>13</v>
      </c>
      <c r="B19" s="9"/>
      <c r="C19" s="9"/>
      <c r="D19" s="9"/>
      <c r="E19" s="9"/>
      <c r="F19" s="11">
        <v>17482</v>
      </c>
      <c r="G19" s="11">
        <v>15284</v>
      </c>
      <c r="H19" s="11">
        <v>13797</v>
      </c>
      <c r="J19" s="102">
        <v>2007</v>
      </c>
      <c r="K19" s="110">
        <v>147286</v>
      </c>
    </row>
    <row r="20" spans="1:11" x14ac:dyDescent="0.2">
      <c r="A20" s="34" t="s">
        <v>14</v>
      </c>
      <c r="B20" s="34"/>
      <c r="C20" s="34"/>
      <c r="D20" s="34"/>
      <c r="E20" s="34"/>
      <c r="F20" s="40">
        <v>110376</v>
      </c>
      <c r="G20" s="40">
        <v>104523</v>
      </c>
      <c r="H20" s="40">
        <v>96527</v>
      </c>
      <c r="J20" s="102">
        <v>2008</v>
      </c>
      <c r="K20" s="110">
        <v>153201</v>
      </c>
    </row>
    <row r="21" spans="1:11" x14ac:dyDescent="0.2">
      <c r="A21" s="13" t="s">
        <v>139</v>
      </c>
      <c r="B21" s="13"/>
      <c r="C21" s="13"/>
      <c r="D21" s="13"/>
      <c r="E21" s="13"/>
      <c r="F21" s="16">
        <v>974</v>
      </c>
      <c r="G21" s="16">
        <v>590</v>
      </c>
      <c r="H21" s="16">
        <v>178</v>
      </c>
      <c r="J21" s="102">
        <v>2009</v>
      </c>
      <c r="K21" s="110">
        <v>146914</v>
      </c>
    </row>
    <row r="22" spans="1:11" x14ac:dyDescent="0.2">
      <c r="J22" s="115">
        <v>2010</v>
      </c>
      <c r="K22" s="110">
        <v>142482</v>
      </c>
    </row>
    <row r="23" spans="1:11" ht="15" x14ac:dyDescent="0.25">
      <c r="A23" s="9"/>
      <c r="H23" s="83"/>
      <c r="J23" s="116">
        <v>2011</v>
      </c>
      <c r="K23" s="110">
        <v>136574</v>
      </c>
    </row>
    <row r="24" spans="1:11" x14ac:dyDescent="0.2">
      <c r="A24" s="5" t="s">
        <v>184</v>
      </c>
      <c r="F24" s="3"/>
      <c r="G24" s="3"/>
      <c r="H24" s="3"/>
      <c r="J24" s="119">
        <v>2012</v>
      </c>
      <c r="K24" s="110">
        <v>133276</v>
      </c>
    </row>
    <row r="25" spans="1:11" x14ac:dyDescent="0.2">
      <c r="A25" s="1" t="s">
        <v>185</v>
      </c>
      <c r="J25" s="120">
        <v>2013</v>
      </c>
      <c r="K25" s="110">
        <v>125552</v>
      </c>
    </row>
    <row r="26" spans="1:11" x14ac:dyDescent="0.2">
      <c r="F26" s="3"/>
      <c r="G26" s="3"/>
      <c r="H26" s="3"/>
      <c r="J26" s="167">
        <v>2014</v>
      </c>
      <c r="K26" s="110">
        <v>121523</v>
      </c>
    </row>
    <row r="30" spans="1:11" x14ac:dyDescent="0.2">
      <c r="H30" s="9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71" orientation="portrait" r:id="rId1"/>
  <headerFooter alignWithMargins="0"/>
  <ignoredErrors>
    <ignoredError sqref="J14:J16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workbookViewId="0">
      <selection activeCell="I11" sqref="I11"/>
    </sheetView>
  </sheetViews>
  <sheetFormatPr defaultRowHeight="12.75" x14ac:dyDescent="0.2"/>
  <cols>
    <col min="1" max="1" width="8.5703125" style="1" customWidth="1"/>
    <col min="2" max="2" width="8.42578125" style="1" customWidth="1"/>
    <col min="3" max="3" width="1.7109375" style="1" customWidth="1"/>
    <col min="4" max="6" width="10.7109375" style="1" customWidth="1"/>
    <col min="7" max="7" width="1.7109375" style="1" customWidth="1"/>
    <col min="8" max="10" width="10.7109375" style="1" customWidth="1"/>
    <col min="11" max="13" width="9.140625" style="1"/>
    <col min="14" max="14" width="2.140625" style="1" customWidth="1"/>
    <col min="15" max="15" width="9.140625" style="1"/>
    <col min="16" max="16" width="10.7109375" style="1" customWidth="1"/>
    <col min="17" max="17" width="17.7109375" style="1" customWidth="1"/>
    <col min="18" max="16384" width="9.140625" style="1"/>
  </cols>
  <sheetData>
    <row r="1" spans="1:20" ht="15" x14ac:dyDescent="0.2">
      <c r="A1" s="15" t="s">
        <v>6</v>
      </c>
    </row>
    <row r="2" spans="1:20" customFormat="1" x14ac:dyDescent="0.2"/>
    <row r="3" spans="1:20" x14ac:dyDescent="0.2">
      <c r="A3" s="103" t="s">
        <v>300</v>
      </c>
      <c r="C3" s="9"/>
      <c r="J3" s="72"/>
    </row>
    <row r="4" spans="1:20" x14ac:dyDescent="0.2">
      <c r="A4" s="9" t="s">
        <v>301</v>
      </c>
      <c r="C4" s="9"/>
    </row>
    <row r="5" spans="1:20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</row>
    <row r="6" spans="1:20" x14ac:dyDescent="0.2">
      <c r="A6" s="125"/>
      <c r="B6" s="125"/>
      <c r="C6" s="125"/>
      <c r="D6" s="186" t="s">
        <v>315</v>
      </c>
      <c r="E6" s="186"/>
      <c r="F6" s="186"/>
      <c r="G6" s="122"/>
      <c r="H6" s="187" t="s">
        <v>8</v>
      </c>
      <c r="I6" s="187"/>
      <c r="J6" s="187"/>
      <c r="R6" s="3"/>
      <c r="S6" s="3"/>
      <c r="T6" s="3"/>
    </row>
    <row r="7" spans="1:20" x14ac:dyDescent="0.2">
      <c r="A7" s="122"/>
      <c r="B7" s="122"/>
      <c r="C7" s="122"/>
      <c r="D7" s="185" t="s">
        <v>316</v>
      </c>
      <c r="E7" s="185"/>
      <c r="F7" s="185"/>
      <c r="G7" s="122"/>
      <c r="H7" s="185" t="s">
        <v>21</v>
      </c>
      <c r="I7" s="185"/>
      <c r="J7" s="185"/>
      <c r="R7" s="3"/>
      <c r="S7" s="3"/>
      <c r="T7" s="3"/>
    </row>
    <row r="8" spans="1:20" x14ac:dyDescent="0.2">
      <c r="A8" s="122" t="s">
        <v>1</v>
      </c>
      <c r="B8" s="122"/>
      <c r="C8" s="122"/>
      <c r="D8" s="137">
        <v>2012</v>
      </c>
      <c r="E8" s="137">
        <v>2013</v>
      </c>
      <c r="F8" s="137">
        <v>2014</v>
      </c>
      <c r="G8" s="137"/>
      <c r="H8" s="137">
        <v>2012</v>
      </c>
      <c r="I8" s="137">
        <v>2013</v>
      </c>
      <c r="J8" s="137">
        <v>2014</v>
      </c>
      <c r="R8" s="3"/>
      <c r="S8" s="3"/>
      <c r="T8" s="3"/>
    </row>
    <row r="9" spans="1:20" x14ac:dyDescent="0.2">
      <c r="A9" s="122"/>
      <c r="B9" s="122"/>
      <c r="C9" s="122"/>
      <c r="D9" s="167"/>
      <c r="E9" s="167"/>
      <c r="F9" s="167"/>
      <c r="G9" s="122"/>
      <c r="H9" s="167"/>
      <c r="I9" s="167"/>
      <c r="J9" s="167"/>
    </row>
    <row r="10" spans="1:20" x14ac:dyDescent="0.2">
      <c r="A10" s="192" t="s">
        <v>3</v>
      </c>
      <c r="B10" s="192"/>
      <c r="C10" s="141"/>
      <c r="D10" s="146">
        <v>398643</v>
      </c>
      <c r="E10" s="146">
        <v>399603</v>
      </c>
      <c r="F10" s="146">
        <v>415422</v>
      </c>
      <c r="G10" s="141"/>
      <c r="H10" s="154">
        <v>1</v>
      </c>
      <c r="I10" s="154">
        <v>1</v>
      </c>
      <c r="J10" s="154">
        <v>1</v>
      </c>
      <c r="K10" s="9"/>
    </row>
    <row r="11" spans="1:20" x14ac:dyDescent="0.2">
      <c r="A11" s="193" t="s">
        <v>38</v>
      </c>
      <c r="B11" s="193"/>
      <c r="C11" s="193"/>
      <c r="D11" s="131">
        <v>148977</v>
      </c>
      <c r="E11" s="131">
        <v>145800</v>
      </c>
      <c r="F11" s="131">
        <v>148477</v>
      </c>
      <c r="G11" s="127"/>
      <c r="H11" s="166">
        <v>0.37371031223425472</v>
      </c>
      <c r="I11" s="166">
        <v>0.36486212565971726</v>
      </c>
      <c r="J11" s="157">
        <v>0.3574124625080039</v>
      </c>
      <c r="K11" s="12"/>
    </row>
    <row r="12" spans="1:20" x14ac:dyDescent="0.2">
      <c r="A12" s="192" t="s">
        <v>131</v>
      </c>
      <c r="B12" s="192"/>
      <c r="C12" s="141"/>
      <c r="D12" s="146">
        <v>112930</v>
      </c>
      <c r="E12" s="146">
        <v>126287</v>
      </c>
      <c r="F12" s="146">
        <v>136876</v>
      </c>
      <c r="G12" s="141"/>
      <c r="H12" s="154">
        <v>0.28328604791756035</v>
      </c>
      <c r="I12" s="154">
        <v>0.31603116092722028</v>
      </c>
      <c r="J12" s="154">
        <v>0.32948664249847143</v>
      </c>
      <c r="K12" s="12"/>
    </row>
    <row r="13" spans="1:20" x14ac:dyDescent="0.2">
      <c r="A13" s="194" t="s">
        <v>39</v>
      </c>
      <c r="B13" s="194"/>
      <c r="C13" s="127"/>
      <c r="D13" s="131">
        <v>115056</v>
      </c>
      <c r="E13" s="131">
        <v>108105</v>
      </c>
      <c r="F13" s="131">
        <v>113649</v>
      </c>
      <c r="G13" s="127"/>
      <c r="H13" s="166">
        <v>0.28861914043392206</v>
      </c>
      <c r="I13" s="166">
        <v>0.27053100201950436</v>
      </c>
      <c r="J13" s="166">
        <v>0.27357482271040051</v>
      </c>
      <c r="K13" s="12"/>
    </row>
    <row r="14" spans="1:20" x14ac:dyDescent="0.2">
      <c r="A14" s="192" t="s">
        <v>396</v>
      </c>
      <c r="B14" s="192"/>
      <c r="C14" s="141"/>
      <c r="D14" s="41" t="s">
        <v>397</v>
      </c>
      <c r="E14" s="41" t="s">
        <v>397</v>
      </c>
      <c r="F14" s="146">
        <v>13359</v>
      </c>
      <c r="G14" s="141"/>
      <c r="H14" s="161" t="s">
        <v>397</v>
      </c>
      <c r="I14" s="161" t="s">
        <v>397</v>
      </c>
      <c r="J14" s="154">
        <v>3.2157661366032611E-2</v>
      </c>
    </row>
    <row r="15" spans="1:20" x14ac:dyDescent="0.2">
      <c r="A15" s="191" t="s">
        <v>140</v>
      </c>
      <c r="B15" s="191"/>
      <c r="C15" s="125"/>
      <c r="D15" s="126">
        <v>19908</v>
      </c>
      <c r="E15" s="126">
        <v>16780</v>
      </c>
      <c r="F15" s="171" t="s">
        <v>397</v>
      </c>
      <c r="G15" s="125"/>
      <c r="H15" s="163">
        <v>4.9939419480587895E-2</v>
      </c>
      <c r="I15" s="163">
        <v>4.1991676739163618E-2</v>
      </c>
      <c r="J15" s="163" t="s">
        <v>397</v>
      </c>
    </row>
    <row r="16" spans="1:20" x14ac:dyDescent="0.2">
      <c r="A16" s="190" t="s">
        <v>340</v>
      </c>
      <c r="B16" s="190"/>
      <c r="C16" s="144"/>
      <c r="D16" s="145">
        <v>1772</v>
      </c>
      <c r="E16" s="145">
        <v>2631</v>
      </c>
      <c r="F16" s="145">
        <v>3061</v>
      </c>
      <c r="G16" s="144"/>
      <c r="H16" s="159">
        <v>4.4450799336749926E-3</v>
      </c>
      <c r="I16" s="159">
        <v>6.5840346543944864E-3</v>
      </c>
      <c r="J16" s="159">
        <v>7.3684109170915361E-3</v>
      </c>
      <c r="P16" s="8"/>
    </row>
    <row r="17" spans="1:20" x14ac:dyDescent="0.2">
      <c r="P17" s="8"/>
    </row>
    <row r="19" spans="1:20" x14ac:dyDescent="0.2">
      <c r="A19" s="5" t="s">
        <v>294</v>
      </c>
      <c r="R19" s="3"/>
      <c r="S19" s="3"/>
    </row>
    <row r="20" spans="1:20" x14ac:dyDescent="0.2">
      <c r="A20" s="1" t="s">
        <v>295</v>
      </c>
    </row>
    <row r="21" spans="1:20" x14ac:dyDescent="0.2">
      <c r="D21" s="112"/>
      <c r="E21" s="82"/>
      <c r="F21" s="82"/>
    </row>
    <row r="22" spans="1:20" x14ac:dyDescent="0.2">
      <c r="D22" s="114"/>
      <c r="E22" s="82"/>
      <c r="F22" s="82"/>
    </row>
    <row r="23" spans="1:20" x14ac:dyDescent="0.2">
      <c r="D23" s="113"/>
      <c r="E23" s="82"/>
      <c r="F23" s="82"/>
    </row>
    <row r="24" spans="1:20" x14ac:dyDescent="0.2">
      <c r="E24" s="82"/>
      <c r="F24" s="82"/>
    </row>
    <row r="27" spans="1:20" x14ac:dyDescent="0.2">
      <c r="R27" s="3"/>
      <c r="S27" s="3"/>
      <c r="T27" s="3"/>
    </row>
    <row r="28" spans="1:20" x14ac:dyDescent="0.2">
      <c r="R28" s="3"/>
      <c r="S28" s="3"/>
      <c r="T28" s="3"/>
    </row>
    <row r="29" spans="1:20" x14ac:dyDescent="0.2">
      <c r="R29" s="3"/>
      <c r="S29" s="3"/>
      <c r="T29" s="3"/>
    </row>
    <row r="32" spans="1:20" x14ac:dyDescent="0.2">
      <c r="R32" s="3"/>
      <c r="S32" s="3"/>
    </row>
  </sheetData>
  <mergeCells count="11">
    <mergeCell ref="A13:B13"/>
    <mergeCell ref="A14:B14"/>
    <mergeCell ref="A15:B15"/>
    <mergeCell ref="A16:B16"/>
    <mergeCell ref="D7:F7"/>
    <mergeCell ref="D6:F6"/>
    <mergeCell ref="H6:J6"/>
    <mergeCell ref="A10:B10"/>
    <mergeCell ref="A11:C11"/>
    <mergeCell ref="A12:B12"/>
    <mergeCell ref="H7:J7"/>
  </mergeCells>
  <pageMargins left="0.7" right="0.7" top="0.75" bottom="0.75" header="0.3" footer="0.3"/>
  <pageSetup paperSize="9" orientation="portrait" r:id="rId1"/>
  <ignoredErrors>
    <ignoredError sqref="A14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I3" sqref="I3"/>
    </sheetView>
  </sheetViews>
  <sheetFormatPr defaultRowHeight="12.75" x14ac:dyDescent="0.2"/>
  <cols>
    <col min="1" max="1" width="8.5703125" style="1" customWidth="1"/>
    <col min="2" max="2" width="9.7109375" style="1" bestFit="1" customWidth="1"/>
    <col min="3" max="3" width="1.7109375" style="1" customWidth="1"/>
    <col min="4" max="6" width="10.7109375" style="1" customWidth="1"/>
    <col min="7" max="7" width="1.7109375" style="1" customWidth="1"/>
    <col min="8" max="10" width="9.7109375" style="1" customWidth="1"/>
    <col min="11" max="13" width="9.140625" style="1"/>
    <col min="14" max="14" width="2.140625" style="1" customWidth="1"/>
    <col min="15" max="15" width="9.7109375" style="1" bestFit="1" customWidth="1"/>
    <col min="16" max="16" width="12.42578125" style="1" customWidth="1"/>
    <col min="17" max="17" width="2.5703125" style="1" customWidth="1"/>
    <col min="18" max="18" width="7.5703125" style="1" customWidth="1"/>
    <col min="19" max="20" width="7.5703125" style="1" bestFit="1" customWidth="1"/>
    <col min="21" max="21" width="7.85546875" style="1" bestFit="1" customWidth="1"/>
    <col min="22" max="16384" width="9.140625" style="1"/>
  </cols>
  <sheetData>
    <row r="1" spans="1:11" ht="15" x14ac:dyDescent="0.2">
      <c r="A1" s="15" t="s">
        <v>6</v>
      </c>
    </row>
    <row r="3" spans="1:11" x14ac:dyDescent="0.2">
      <c r="A3" s="103" t="s">
        <v>304</v>
      </c>
      <c r="C3" s="9"/>
    </row>
    <row r="4" spans="1:11" x14ac:dyDescent="0.2">
      <c r="A4" s="9" t="s">
        <v>305</v>
      </c>
      <c r="C4" s="9"/>
    </row>
    <row r="5" spans="1:11" x14ac:dyDescent="0.2">
      <c r="A5" s="123"/>
      <c r="B5" s="123"/>
      <c r="C5" s="123"/>
      <c r="D5" s="123"/>
      <c r="E5" s="123"/>
      <c r="F5" s="123"/>
      <c r="G5" s="123"/>
      <c r="H5" s="123"/>
      <c r="I5" s="123"/>
      <c r="J5" s="123"/>
    </row>
    <row r="6" spans="1:11" x14ac:dyDescent="0.2">
      <c r="A6" s="125"/>
      <c r="B6" s="125"/>
      <c r="C6" s="125"/>
      <c r="D6" s="186" t="s">
        <v>317</v>
      </c>
      <c r="E6" s="186"/>
      <c r="F6" s="186"/>
      <c r="G6" s="122"/>
      <c r="H6" s="187" t="s">
        <v>8</v>
      </c>
      <c r="I6" s="187"/>
      <c r="J6" s="187"/>
    </row>
    <row r="7" spans="1:11" x14ac:dyDescent="0.2">
      <c r="A7" s="122"/>
      <c r="B7" s="122"/>
      <c r="C7" s="122"/>
      <c r="D7" s="185" t="s">
        <v>32</v>
      </c>
      <c r="E7" s="185"/>
      <c r="F7" s="185"/>
      <c r="G7" s="122"/>
      <c r="H7" s="185" t="s">
        <v>21</v>
      </c>
      <c r="I7" s="185"/>
      <c r="J7" s="185"/>
    </row>
    <row r="8" spans="1:11" x14ac:dyDescent="0.2">
      <c r="A8" s="122" t="s">
        <v>1</v>
      </c>
      <c r="B8" s="122"/>
      <c r="C8" s="122"/>
      <c r="D8" s="137">
        <v>2012</v>
      </c>
      <c r="E8" s="137">
        <v>2013</v>
      </c>
      <c r="F8" s="137">
        <v>2014</v>
      </c>
      <c r="G8" s="137"/>
      <c r="H8" s="137">
        <v>2012</v>
      </c>
      <c r="I8" s="137">
        <v>2013</v>
      </c>
      <c r="J8" s="137">
        <v>2014</v>
      </c>
    </row>
    <row r="9" spans="1:11" x14ac:dyDescent="0.2">
      <c r="A9" s="122"/>
      <c r="B9" s="122"/>
      <c r="C9" s="122"/>
      <c r="D9" s="167"/>
      <c r="E9" s="167"/>
      <c r="F9" s="167"/>
      <c r="G9" s="122"/>
      <c r="H9" s="167"/>
      <c r="I9" s="167"/>
      <c r="J9" s="167"/>
    </row>
    <row r="10" spans="1:11" x14ac:dyDescent="0.2">
      <c r="A10" s="192" t="s">
        <v>3</v>
      </c>
      <c r="B10" s="192"/>
      <c r="C10" s="141"/>
      <c r="D10" s="146">
        <v>187622</v>
      </c>
      <c r="E10" s="146">
        <v>195681</v>
      </c>
      <c r="F10" s="146">
        <v>207337</v>
      </c>
      <c r="G10" s="141"/>
      <c r="H10" s="154">
        <v>1</v>
      </c>
      <c r="I10" s="154">
        <v>1</v>
      </c>
      <c r="J10" s="154">
        <v>1</v>
      </c>
      <c r="K10" s="9"/>
    </row>
    <row r="11" spans="1:11" x14ac:dyDescent="0.2">
      <c r="A11" s="194" t="s">
        <v>19</v>
      </c>
      <c r="B11" s="194"/>
      <c r="C11" s="127"/>
      <c r="D11" s="131">
        <v>90536</v>
      </c>
      <c r="E11" s="131">
        <v>91683</v>
      </c>
      <c r="F11" s="131">
        <v>92784</v>
      </c>
      <c r="G11" s="127"/>
      <c r="H11" s="155">
        <v>0.48254469092110736</v>
      </c>
      <c r="I11" s="155">
        <v>0.46853296947583056</v>
      </c>
      <c r="J11" s="155">
        <v>0.44750333997308728</v>
      </c>
      <c r="K11" s="9"/>
    </row>
    <row r="12" spans="1:11" x14ac:dyDescent="0.2">
      <c r="A12" s="195" t="s">
        <v>10</v>
      </c>
      <c r="B12" s="195"/>
      <c r="C12" s="142"/>
      <c r="D12" s="143">
        <v>63296</v>
      </c>
      <c r="E12" s="143">
        <v>64082</v>
      </c>
      <c r="F12" s="143">
        <v>68182</v>
      </c>
      <c r="G12" s="142"/>
      <c r="H12" s="156">
        <v>0.33735915830766117</v>
      </c>
      <c r="I12" s="156">
        <v>0.32748197321150241</v>
      </c>
      <c r="J12" s="156">
        <v>0.32884627442279962</v>
      </c>
      <c r="K12" s="12"/>
    </row>
    <row r="13" spans="1:11" x14ac:dyDescent="0.2">
      <c r="A13" s="194" t="s">
        <v>131</v>
      </c>
      <c r="B13" s="194"/>
      <c r="C13" s="127"/>
      <c r="D13" s="131">
        <v>21804</v>
      </c>
      <c r="E13" s="131">
        <v>26191</v>
      </c>
      <c r="F13" s="131">
        <v>33708</v>
      </c>
      <c r="G13" s="127"/>
      <c r="H13" s="155">
        <v>0.11621238447516816</v>
      </c>
      <c r="I13" s="77">
        <v>0.13384539122347086</v>
      </c>
      <c r="J13" s="157">
        <v>0.16257590299850003</v>
      </c>
      <c r="K13" s="12"/>
    </row>
    <row r="14" spans="1:11" x14ac:dyDescent="0.2">
      <c r="A14" s="195" t="s">
        <v>396</v>
      </c>
      <c r="B14" s="195"/>
      <c r="C14" s="142"/>
      <c r="D14" s="147" t="s">
        <v>397</v>
      </c>
      <c r="E14" s="147" t="s">
        <v>397</v>
      </c>
      <c r="F14" s="143">
        <v>9958</v>
      </c>
      <c r="G14" s="142"/>
      <c r="H14" s="164" t="s">
        <v>397</v>
      </c>
      <c r="I14" s="164" t="s">
        <v>397</v>
      </c>
      <c r="J14" s="156">
        <v>4.8028089535394065E-2</v>
      </c>
    </row>
    <row r="15" spans="1:11" x14ac:dyDescent="0.2">
      <c r="A15" s="194" t="s">
        <v>140</v>
      </c>
      <c r="B15" s="194"/>
      <c r="C15" s="127"/>
      <c r="D15" s="131">
        <v>10482</v>
      </c>
      <c r="E15" s="131">
        <v>11343</v>
      </c>
      <c r="F15" s="138" t="s">
        <v>397</v>
      </c>
      <c r="G15" s="127"/>
      <c r="H15" s="166">
        <v>5.586764878319174E-2</v>
      </c>
      <c r="I15" s="166">
        <v>5.7966792892513837E-2</v>
      </c>
      <c r="J15" s="166" t="s">
        <v>397</v>
      </c>
    </row>
    <row r="16" spans="1:11" x14ac:dyDescent="0.2">
      <c r="A16" s="190" t="s">
        <v>340</v>
      </c>
      <c r="B16" s="190"/>
      <c r="C16" s="144"/>
      <c r="D16" s="145">
        <v>1504</v>
      </c>
      <c r="E16" s="145">
        <v>2382</v>
      </c>
      <c r="F16" s="145">
        <v>2705</v>
      </c>
      <c r="G16" s="144"/>
      <c r="H16" s="159">
        <v>8.0161175128716251E-3</v>
      </c>
      <c r="I16" s="159">
        <v>1.2172873196682355E-2</v>
      </c>
      <c r="J16" s="159">
        <v>1.3046393070219016E-2</v>
      </c>
    </row>
    <row r="17" spans="1:2" x14ac:dyDescent="0.2">
      <c r="A17" s="12"/>
      <c r="B17" s="78"/>
    </row>
    <row r="18" spans="1:2" s="122" customFormat="1" x14ac:dyDescent="0.2">
      <c r="A18" s="127"/>
      <c r="B18" s="157"/>
    </row>
    <row r="19" spans="1:2" x14ac:dyDescent="0.2">
      <c r="A19" s="5" t="s">
        <v>199</v>
      </c>
      <c r="B19" s="78"/>
    </row>
    <row r="20" spans="1:2" x14ac:dyDescent="0.2">
      <c r="A20" s="1" t="s">
        <v>200</v>
      </c>
      <c r="B20" s="78"/>
    </row>
  </sheetData>
  <mergeCells count="11">
    <mergeCell ref="A16:B16"/>
    <mergeCell ref="A15:B15"/>
    <mergeCell ref="H6:J6"/>
    <mergeCell ref="D7:F7"/>
    <mergeCell ref="H7:J7"/>
    <mergeCell ref="A10:B10"/>
    <mergeCell ref="A14:B14"/>
    <mergeCell ref="A11:B11"/>
    <mergeCell ref="A12:B12"/>
    <mergeCell ref="A13:B13"/>
    <mergeCell ref="D6:F6"/>
  </mergeCells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E11" sqref="E11"/>
    </sheetView>
  </sheetViews>
  <sheetFormatPr defaultRowHeight="12.75" x14ac:dyDescent="0.2"/>
  <cols>
    <col min="3" max="3" width="3.42578125" customWidth="1"/>
    <col min="4" max="6" width="9.7109375" bestFit="1" customWidth="1"/>
    <col min="7" max="7" width="1.7109375" customWidth="1"/>
    <col min="8" max="8" width="8.28515625" customWidth="1"/>
    <col min="9" max="9" width="8.140625" bestFit="1" customWidth="1"/>
    <col min="10" max="10" width="8.140625" customWidth="1"/>
    <col min="14" max="14" width="1.7109375" customWidth="1"/>
  </cols>
  <sheetData>
    <row r="1" spans="1:11" ht="15" x14ac:dyDescent="0.2">
      <c r="A1" s="15" t="s">
        <v>6</v>
      </c>
    </row>
    <row r="2" spans="1:11" x14ac:dyDescent="0.2">
      <c r="A2" s="5"/>
    </row>
    <row r="3" spans="1:11" s="1" customFormat="1" x14ac:dyDescent="0.2">
      <c r="A3" s="103" t="s">
        <v>306</v>
      </c>
      <c r="B3" s="5"/>
      <c r="C3" s="9"/>
      <c r="D3" s="9"/>
      <c r="E3" s="9"/>
      <c r="F3" s="9"/>
      <c r="G3" s="9"/>
      <c r="H3" s="9"/>
    </row>
    <row r="4" spans="1:11" s="1" customFormat="1" x14ac:dyDescent="0.2">
      <c r="A4" s="9" t="s">
        <v>307</v>
      </c>
      <c r="B4" s="5"/>
      <c r="C4" s="9"/>
      <c r="D4" s="9"/>
      <c r="E4" s="9"/>
      <c r="F4" s="9"/>
    </row>
    <row r="5" spans="1:11" s="1" customForma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</row>
    <row r="6" spans="1:11" s="1" customFormat="1" x14ac:dyDescent="0.2">
      <c r="A6" s="125"/>
      <c r="B6" s="125"/>
      <c r="C6" s="125"/>
      <c r="D6" s="186" t="s">
        <v>31</v>
      </c>
      <c r="E6" s="186"/>
      <c r="F6" s="186"/>
      <c r="G6" s="122"/>
      <c r="H6" s="187" t="s">
        <v>8</v>
      </c>
      <c r="I6" s="187"/>
      <c r="J6" s="187"/>
    </row>
    <row r="7" spans="1:11" s="1" customFormat="1" x14ac:dyDescent="0.2">
      <c r="A7" s="122"/>
      <c r="B7" s="122"/>
      <c r="C7" s="122"/>
      <c r="D7" s="185" t="s">
        <v>36</v>
      </c>
      <c r="E7" s="185"/>
      <c r="F7" s="185"/>
      <c r="G7" s="122"/>
      <c r="H7" s="185" t="s">
        <v>21</v>
      </c>
      <c r="I7" s="185"/>
      <c r="J7" s="185"/>
    </row>
    <row r="8" spans="1:11" s="1" customFormat="1" x14ac:dyDescent="0.2">
      <c r="A8" s="122" t="s">
        <v>1</v>
      </c>
      <c r="B8" s="122"/>
      <c r="C8" s="122"/>
      <c r="D8" s="137">
        <v>2012</v>
      </c>
      <c r="E8" s="137">
        <v>2013</v>
      </c>
      <c r="F8" s="137">
        <v>2014</v>
      </c>
      <c r="G8" s="137"/>
      <c r="H8" s="137">
        <v>2012</v>
      </c>
      <c r="I8" s="137">
        <v>2013</v>
      </c>
      <c r="J8" s="137">
        <v>2014</v>
      </c>
    </row>
    <row r="9" spans="1:11" s="1" customFormat="1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9"/>
    </row>
    <row r="10" spans="1:11" s="9" customFormat="1" x14ac:dyDescent="0.2">
      <c r="A10" s="141" t="s">
        <v>3</v>
      </c>
      <c r="B10" s="141"/>
      <c r="C10" s="141"/>
      <c r="D10" s="146">
        <v>164492</v>
      </c>
      <c r="E10" s="146">
        <v>160583</v>
      </c>
      <c r="F10" s="146">
        <v>162710</v>
      </c>
      <c r="G10" s="141"/>
      <c r="H10" s="154">
        <v>1</v>
      </c>
      <c r="I10" s="154">
        <v>1</v>
      </c>
      <c r="J10" s="154">
        <v>1</v>
      </c>
    </row>
    <row r="11" spans="1:11" s="9" customFormat="1" x14ac:dyDescent="0.2">
      <c r="A11" s="127" t="s">
        <v>131</v>
      </c>
      <c r="B11" s="127"/>
      <c r="C11" s="127"/>
      <c r="D11" s="131">
        <v>81018</v>
      </c>
      <c r="E11" s="131">
        <v>87027</v>
      </c>
      <c r="F11" s="131">
        <v>90000</v>
      </c>
      <c r="G11" s="127"/>
      <c r="H11" s="155">
        <v>0.4925345913479075</v>
      </c>
      <c r="I11" s="155">
        <v>0.54194404139915187</v>
      </c>
      <c r="J11" s="155">
        <v>0.55313133796324754</v>
      </c>
    </row>
    <row r="12" spans="1:11" s="9" customFormat="1" x14ac:dyDescent="0.2">
      <c r="A12" s="142" t="s">
        <v>38</v>
      </c>
      <c r="B12" s="142"/>
      <c r="C12" s="142"/>
      <c r="D12" s="143">
        <v>38122</v>
      </c>
      <c r="E12" s="143">
        <v>34339</v>
      </c>
      <c r="F12" s="143">
        <v>37468</v>
      </c>
      <c r="G12" s="142"/>
      <c r="H12" s="154">
        <v>0.23175595165722346</v>
      </c>
      <c r="I12" s="154">
        <v>0.2138395720593089</v>
      </c>
      <c r="J12" s="154">
        <v>0.23027472189785508</v>
      </c>
      <c r="K12" s="12"/>
    </row>
    <row r="13" spans="1:11" s="9" customFormat="1" x14ac:dyDescent="0.2">
      <c r="A13" s="127" t="s">
        <v>39</v>
      </c>
      <c r="B13" s="127"/>
      <c r="C13" s="127"/>
      <c r="D13" s="131">
        <v>38121</v>
      </c>
      <c r="E13" s="131">
        <v>34523</v>
      </c>
      <c r="F13" s="131">
        <v>31933</v>
      </c>
      <c r="G13" s="127"/>
      <c r="H13" s="166">
        <v>0.23174987233421687</v>
      </c>
      <c r="I13" s="155">
        <v>0.21498539695982763</v>
      </c>
      <c r="J13" s="155">
        <v>0.19625714461311536</v>
      </c>
      <c r="K13" s="12"/>
    </row>
    <row r="14" spans="1:11" s="9" customFormat="1" x14ac:dyDescent="0.2">
      <c r="A14" s="142" t="s">
        <v>396</v>
      </c>
      <c r="B14" s="142"/>
      <c r="C14" s="142"/>
      <c r="D14" s="147" t="s">
        <v>397</v>
      </c>
      <c r="E14" s="147" t="s">
        <v>397</v>
      </c>
      <c r="F14" s="143">
        <v>2953</v>
      </c>
      <c r="G14" s="142"/>
      <c r="H14" s="161" t="s">
        <v>397</v>
      </c>
      <c r="I14" s="161" t="s">
        <v>397</v>
      </c>
      <c r="J14" s="154">
        <v>1.8148853788949666E-2</v>
      </c>
      <c r="K14" s="12"/>
    </row>
    <row r="15" spans="1:11" s="9" customFormat="1" x14ac:dyDescent="0.2">
      <c r="A15" s="127" t="s">
        <v>140</v>
      </c>
      <c r="B15" s="127"/>
      <c r="C15" s="127"/>
      <c r="D15" s="131">
        <v>6963</v>
      </c>
      <c r="E15" s="131">
        <v>4553</v>
      </c>
      <c r="F15" s="138" t="s">
        <v>397</v>
      </c>
      <c r="G15" s="127"/>
      <c r="H15" s="166">
        <v>4.2330326094886073E-2</v>
      </c>
      <c r="I15" s="166">
        <v>2.835293897859674E-2</v>
      </c>
      <c r="J15" s="166" t="s">
        <v>397</v>
      </c>
      <c r="K15" s="12"/>
    </row>
    <row r="16" spans="1:11" x14ac:dyDescent="0.2">
      <c r="A16" s="144" t="s">
        <v>340</v>
      </c>
      <c r="B16" s="144"/>
      <c r="C16" s="144"/>
      <c r="D16" s="145">
        <v>268</v>
      </c>
      <c r="E16" s="145">
        <v>141</v>
      </c>
      <c r="F16" s="145">
        <v>356</v>
      </c>
      <c r="G16" s="144"/>
      <c r="H16" s="159">
        <v>1.6292585657661162E-3</v>
      </c>
      <c r="I16" s="159">
        <v>8.7805060311490005E-4</v>
      </c>
      <c r="J16" s="159">
        <v>2.1879417368324012E-3</v>
      </c>
      <c r="K16" s="43"/>
    </row>
    <row r="17" spans="1:11" x14ac:dyDescent="0.2">
      <c r="K17" s="43"/>
    </row>
    <row r="18" spans="1:11" s="121" customFormat="1" x14ac:dyDescent="0.2">
      <c r="K18" s="149"/>
    </row>
    <row r="19" spans="1:11" x14ac:dyDescent="0.2">
      <c r="A19" s="46" t="s">
        <v>266</v>
      </c>
      <c r="B19" s="88"/>
    </row>
    <row r="20" spans="1:11" x14ac:dyDescent="0.2">
      <c r="A20" s="12" t="s">
        <v>267</v>
      </c>
      <c r="B20" s="88"/>
    </row>
    <row r="21" spans="1:11" x14ac:dyDescent="0.2">
      <c r="A21" s="12"/>
      <c r="B21" s="88"/>
    </row>
  </sheetData>
  <mergeCells count="4">
    <mergeCell ref="D7:F7"/>
    <mergeCell ref="H7:J7"/>
    <mergeCell ref="D6:F6"/>
    <mergeCell ref="H6:J6"/>
  </mergeCells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A18" sqref="A18"/>
    </sheetView>
  </sheetViews>
  <sheetFormatPr defaultRowHeight="12.75" x14ac:dyDescent="0.2"/>
  <cols>
    <col min="3" max="3" width="10.140625" customWidth="1"/>
    <col min="4" max="6" width="10.5703125" customWidth="1"/>
    <col min="7" max="7" width="1.7109375" customWidth="1"/>
    <col min="8" max="8" width="8.28515625" customWidth="1"/>
    <col min="9" max="9" width="9.140625" bestFit="1" customWidth="1"/>
    <col min="10" max="10" width="8.140625" customWidth="1"/>
    <col min="14" max="14" width="1.7109375" customWidth="1"/>
  </cols>
  <sheetData>
    <row r="1" spans="1:10" ht="15" x14ac:dyDescent="0.2">
      <c r="A1" s="15" t="s">
        <v>6</v>
      </c>
    </row>
    <row r="2" spans="1:10" x14ac:dyDescent="0.2">
      <c r="A2" s="5"/>
    </row>
    <row r="3" spans="1:10" s="1" customFormat="1" x14ac:dyDescent="0.2">
      <c r="A3" s="103" t="s">
        <v>402</v>
      </c>
      <c r="C3" s="9"/>
      <c r="D3" s="9"/>
      <c r="E3" s="9"/>
      <c r="F3" s="9"/>
      <c r="G3" s="9"/>
      <c r="H3" s="9"/>
      <c r="I3" s="9"/>
      <c r="J3" s="9"/>
    </row>
    <row r="4" spans="1:10" s="1" customFormat="1" x14ac:dyDescent="0.2">
      <c r="A4" s="9" t="s">
        <v>403</v>
      </c>
      <c r="C4" s="9"/>
      <c r="D4" s="9"/>
      <c r="E4" s="9"/>
      <c r="F4" s="9"/>
    </row>
    <row r="5" spans="1:10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</row>
    <row r="6" spans="1:10" x14ac:dyDescent="0.2">
      <c r="A6" s="125"/>
      <c r="B6" s="125"/>
      <c r="C6" s="125"/>
      <c r="D6" s="186" t="s">
        <v>398</v>
      </c>
      <c r="E6" s="186"/>
      <c r="F6" s="186"/>
      <c r="G6" s="122"/>
      <c r="H6" s="187" t="s">
        <v>8</v>
      </c>
      <c r="I6" s="187"/>
      <c r="J6" s="187"/>
    </row>
    <row r="7" spans="1:10" x14ac:dyDescent="0.2">
      <c r="A7" s="122"/>
      <c r="B7" s="122"/>
      <c r="C7" s="122"/>
      <c r="D7" s="185" t="s">
        <v>399</v>
      </c>
      <c r="E7" s="185"/>
      <c r="F7" s="185"/>
      <c r="G7" s="122"/>
      <c r="H7" s="185" t="s">
        <v>21</v>
      </c>
      <c r="I7" s="185"/>
      <c r="J7" s="185"/>
    </row>
    <row r="8" spans="1:10" x14ac:dyDescent="0.2">
      <c r="A8" s="122" t="s">
        <v>1</v>
      </c>
      <c r="B8" s="122"/>
      <c r="C8" s="122"/>
      <c r="D8" s="137">
        <v>2012</v>
      </c>
      <c r="E8" s="137">
        <v>2013</v>
      </c>
      <c r="F8" s="137">
        <v>2014</v>
      </c>
      <c r="G8" s="137"/>
      <c r="H8" s="137">
        <v>2012</v>
      </c>
      <c r="I8" s="137">
        <v>2013</v>
      </c>
      <c r="J8" s="137">
        <v>2014</v>
      </c>
    </row>
    <row r="9" spans="1:10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</row>
    <row r="10" spans="1:10" x14ac:dyDescent="0.2">
      <c r="A10" s="141" t="s">
        <v>3</v>
      </c>
      <c r="B10" s="141"/>
      <c r="C10" s="141"/>
      <c r="D10" s="146">
        <v>398643</v>
      </c>
      <c r="E10" s="146">
        <v>399603</v>
      </c>
      <c r="F10" s="146">
        <v>415422</v>
      </c>
      <c r="G10" s="141"/>
      <c r="H10" s="161">
        <v>1</v>
      </c>
      <c r="I10" s="161">
        <v>0.99999999999999989</v>
      </c>
      <c r="J10" s="161">
        <v>1</v>
      </c>
    </row>
    <row r="11" spans="1:10" x14ac:dyDescent="0.2">
      <c r="A11" s="127" t="s">
        <v>164</v>
      </c>
      <c r="B11" s="127"/>
      <c r="C11" s="127"/>
      <c r="D11" s="131">
        <v>169362</v>
      </c>
      <c r="E11" s="131">
        <v>125624</v>
      </c>
      <c r="F11" s="131">
        <v>32356</v>
      </c>
      <c r="G11" s="127"/>
      <c r="H11" s="163">
        <v>0.42484629104236121</v>
      </c>
      <c r="I11" s="163">
        <v>0.31437201422411742</v>
      </c>
      <c r="J11" s="155">
        <v>7.7887064238292628E-2</v>
      </c>
    </row>
    <row r="12" spans="1:10" x14ac:dyDescent="0.2">
      <c r="A12" s="142" t="s">
        <v>400</v>
      </c>
      <c r="B12" s="142"/>
      <c r="C12" s="142"/>
      <c r="D12" s="143">
        <v>229281</v>
      </c>
      <c r="E12" s="143">
        <v>250002</v>
      </c>
      <c r="F12" s="143">
        <v>260129</v>
      </c>
      <c r="G12" s="142"/>
      <c r="H12" s="164">
        <v>0.57515370895763884</v>
      </c>
      <c r="I12" s="164">
        <v>0.62562593373923614</v>
      </c>
      <c r="J12" s="156">
        <v>0.62618012527020717</v>
      </c>
    </row>
    <row r="13" spans="1:10" x14ac:dyDescent="0.2">
      <c r="A13" s="128" t="s">
        <v>401</v>
      </c>
      <c r="B13" s="128"/>
      <c r="C13" s="128"/>
      <c r="D13" s="133" t="s">
        <v>397</v>
      </c>
      <c r="E13" s="129">
        <v>23977</v>
      </c>
      <c r="F13" s="129">
        <v>122937</v>
      </c>
      <c r="G13" s="128"/>
      <c r="H13" s="165" t="s">
        <v>397</v>
      </c>
      <c r="I13" s="165">
        <v>6.0002052036646374E-2</v>
      </c>
      <c r="J13" s="162">
        <v>0.29593281049150022</v>
      </c>
    </row>
    <row r="15" spans="1:10" s="121" customFormat="1" x14ac:dyDescent="0.2"/>
    <row r="16" spans="1:10" x14ac:dyDescent="0.2">
      <c r="A16" s="5" t="s">
        <v>404</v>
      </c>
      <c r="E16" s="30"/>
      <c r="F16" s="30"/>
    </row>
    <row r="17" spans="1:10" x14ac:dyDescent="0.2">
      <c r="A17" s="1" t="s">
        <v>405</v>
      </c>
      <c r="B17" s="1"/>
      <c r="C17" s="1"/>
      <c r="D17" s="1"/>
      <c r="E17" s="1"/>
      <c r="F17" s="1"/>
    </row>
    <row r="18" spans="1:10" x14ac:dyDescent="0.2">
      <c r="A18" s="9"/>
      <c r="B18" s="1"/>
      <c r="C18" s="1"/>
      <c r="D18" s="3"/>
      <c r="E18" s="3"/>
      <c r="F18" s="3"/>
    </row>
    <row r="19" spans="1:10" x14ac:dyDescent="0.2">
      <c r="A19" s="122"/>
      <c r="B19" s="1"/>
      <c r="C19" s="1"/>
      <c r="D19" s="3"/>
      <c r="E19" s="3"/>
      <c r="F19" s="3"/>
      <c r="J19" s="1"/>
    </row>
    <row r="20" spans="1:10" x14ac:dyDescent="0.2">
      <c r="A20" s="122"/>
      <c r="B20" s="1"/>
      <c r="C20" s="1"/>
      <c r="D20" s="3"/>
      <c r="E20" s="3"/>
      <c r="F20" s="3"/>
      <c r="J20" s="1"/>
    </row>
    <row r="24" spans="1:10" x14ac:dyDescent="0.2">
      <c r="D24" s="1"/>
      <c r="E24" s="1"/>
      <c r="F24" s="1"/>
    </row>
    <row r="25" spans="1:10" x14ac:dyDescent="0.2">
      <c r="A25" s="1"/>
      <c r="D25" s="88"/>
      <c r="E25" s="88"/>
      <c r="F25" s="88"/>
    </row>
    <row r="26" spans="1:10" x14ac:dyDescent="0.2">
      <c r="A26" s="1"/>
      <c r="D26" s="88"/>
      <c r="E26" s="88"/>
      <c r="F26" s="88"/>
    </row>
    <row r="30" spans="1:10" x14ac:dyDescent="0.2">
      <c r="A30" s="1"/>
      <c r="B30" s="88"/>
    </row>
    <row r="31" spans="1:10" x14ac:dyDescent="0.2">
      <c r="A31" s="1"/>
      <c r="B31" s="88"/>
    </row>
    <row r="37" spans="2:2" x14ac:dyDescent="0.2">
      <c r="B37" s="97"/>
    </row>
  </sheetData>
  <mergeCells count="4">
    <mergeCell ref="H6:J6"/>
    <mergeCell ref="D7:F7"/>
    <mergeCell ref="H7:J7"/>
    <mergeCell ref="D6:F6"/>
  </mergeCells>
  <pageMargins left="0.75" right="0.75" top="1" bottom="1" header="0.5" footer="0.5"/>
  <pageSetup paperSize="9" scale="9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zoomScaleNormal="100" workbookViewId="0">
      <selection activeCell="F17" sqref="F17"/>
    </sheetView>
  </sheetViews>
  <sheetFormatPr defaultRowHeight="12.75" x14ac:dyDescent="0.2"/>
  <cols>
    <col min="2" max="2" width="38.42578125" customWidth="1"/>
    <col min="3" max="3" width="3.42578125" customWidth="1"/>
    <col min="4" max="4" width="9.28515625" customWidth="1"/>
    <col min="5" max="5" width="10.7109375" customWidth="1"/>
    <col min="6" max="6" width="10.140625" customWidth="1"/>
    <col min="7" max="7" width="1.7109375" customWidth="1"/>
    <col min="10" max="10" width="37.42578125" customWidth="1"/>
    <col min="11" max="11" width="3.42578125" customWidth="1"/>
    <col min="12" max="14" width="10.7109375" customWidth="1"/>
    <col min="15" max="15" width="1.7109375" customWidth="1"/>
  </cols>
  <sheetData>
    <row r="1" spans="1:15" ht="15" x14ac:dyDescent="0.2">
      <c r="A1" s="15" t="s">
        <v>6</v>
      </c>
    </row>
    <row r="2" spans="1:15" x14ac:dyDescent="0.2">
      <c r="A2" s="1"/>
    </row>
    <row r="3" spans="1:15" x14ac:dyDescent="0.2">
      <c r="A3" s="103" t="s">
        <v>354</v>
      </c>
      <c r="B3" s="1"/>
      <c r="C3" s="9"/>
      <c r="D3" s="9"/>
      <c r="E3" s="9"/>
      <c r="F3" s="9"/>
      <c r="G3" s="9"/>
    </row>
    <row r="4" spans="1:15" x14ac:dyDescent="0.2">
      <c r="A4" s="9" t="s">
        <v>265</v>
      </c>
      <c r="B4" s="1"/>
      <c r="C4" s="9"/>
      <c r="D4" s="9"/>
      <c r="E4" s="9"/>
      <c r="F4" s="9"/>
      <c r="G4" s="1"/>
    </row>
    <row r="5" spans="1:15" x14ac:dyDescent="0.2">
      <c r="A5" s="32"/>
      <c r="B5" s="32"/>
      <c r="C5" s="32"/>
      <c r="D5" s="32"/>
      <c r="E5" s="32"/>
      <c r="F5" s="32"/>
      <c r="G5" s="1"/>
      <c r="O5" s="68"/>
    </row>
    <row r="6" spans="1:15" x14ac:dyDescent="0.2">
      <c r="A6" s="9"/>
      <c r="B6" s="9"/>
      <c r="C6" s="9"/>
      <c r="D6" s="186" t="s">
        <v>7</v>
      </c>
      <c r="E6" s="186"/>
      <c r="F6" s="186"/>
      <c r="G6" s="1"/>
      <c r="O6" s="1"/>
    </row>
    <row r="7" spans="1:15" x14ac:dyDescent="0.2">
      <c r="A7" s="1"/>
      <c r="B7" s="1"/>
      <c r="C7" s="1"/>
      <c r="D7" s="185" t="s">
        <v>102</v>
      </c>
      <c r="E7" s="185"/>
      <c r="F7" s="185"/>
      <c r="G7" s="1"/>
      <c r="O7" s="1"/>
    </row>
    <row r="8" spans="1:15" x14ac:dyDescent="0.2">
      <c r="A8" s="1" t="s">
        <v>293</v>
      </c>
      <c r="B8" s="1"/>
      <c r="C8" s="1"/>
      <c r="D8" s="100">
        <v>2012</v>
      </c>
      <c r="E8" s="100">
        <v>2013</v>
      </c>
      <c r="F8" s="26">
        <v>2014</v>
      </c>
      <c r="G8" s="1"/>
      <c r="O8" s="26"/>
    </row>
    <row r="9" spans="1:15" x14ac:dyDescent="0.2">
      <c r="A9" s="1" t="s">
        <v>23</v>
      </c>
      <c r="B9" s="1"/>
      <c r="C9" s="1"/>
      <c r="D9" s="1"/>
      <c r="E9" s="1"/>
      <c r="F9" s="1"/>
      <c r="G9" s="1"/>
      <c r="O9" s="1"/>
    </row>
    <row r="10" spans="1:15" x14ac:dyDescent="0.2">
      <c r="A10" s="34" t="s">
        <v>3</v>
      </c>
      <c r="B10" s="34"/>
      <c r="C10" s="34"/>
      <c r="D10" s="40">
        <v>771137.94900000002</v>
      </c>
      <c r="E10" s="40">
        <v>771942.88099999994</v>
      </c>
      <c r="F10" s="40">
        <v>783194.93099999998</v>
      </c>
      <c r="G10" s="9"/>
      <c r="O10" s="9"/>
    </row>
    <row r="11" spans="1:15" x14ac:dyDescent="0.2">
      <c r="A11" s="9" t="s">
        <v>138</v>
      </c>
      <c r="B11" s="12"/>
      <c r="C11" s="12"/>
      <c r="D11" s="18">
        <v>103448.182</v>
      </c>
      <c r="E11" s="18">
        <v>104240.352</v>
      </c>
      <c r="F11" s="18">
        <v>108876.906</v>
      </c>
      <c r="G11" s="12"/>
      <c r="O11" s="12"/>
    </row>
    <row r="12" spans="1:15" x14ac:dyDescent="0.2">
      <c r="A12" s="34" t="s">
        <v>136</v>
      </c>
      <c r="B12" s="34"/>
      <c r="C12" s="34"/>
      <c r="D12" s="40">
        <v>651535.223</v>
      </c>
      <c r="E12" s="40">
        <v>653679.78500000003</v>
      </c>
      <c r="F12" s="40">
        <v>659627.65500000003</v>
      </c>
      <c r="G12" s="12"/>
      <c r="O12" s="12"/>
    </row>
    <row r="13" spans="1:15" x14ac:dyDescent="0.2">
      <c r="A13" s="13" t="s">
        <v>135</v>
      </c>
      <c r="B13" s="13"/>
      <c r="C13" s="13"/>
      <c r="D13" s="16">
        <v>16154.544</v>
      </c>
      <c r="E13" s="16">
        <v>14022.744000000001</v>
      </c>
      <c r="F13" s="16">
        <v>14690.37</v>
      </c>
      <c r="G13" s="12"/>
      <c r="O13" s="12"/>
    </row>
    <row r="14" spans="1:15" x14ac:dyDescent="0.2">
      <c r="G14" s="68"/>
      <c r="O14" s="69"/>
    </row>
    <row r="16" spans="1:15" x14ac:dyDescent="0.2">
      <c r="A16" s="5" t="s">
        <v>318</v>
      </c>
    </row>
    <row r="17" spans="1:14" x14ac:dyDescent="0.2">
      <c r="A17" s="1" t="s">
        <v>319</v>
      </c>
    </row>
    <row r="18" spans="1:14" x14ac:dyDescent="0.2">
      <c r="A18" s="12"/>
      <c r="B18" s="31"/>
      <c r="D18" s="30"/>
      <c r="E18" s="30"/>
      <c r="F18" s="30"/>
    </row>
    <row r="19" spans="1:14" x14ac:dyDescent="0.2">
      <c r="A19" s="12"/>
      <c r="B19" s="31"/>
      <c r="D19" s="30"/>
      <c r="E19" s="30"/>
      <c r="F19" s="30"/>
    </row>
    <row r="20" spans="1:14" x14ac:dyDescent="0.2">
      <c r="D20" s="30"/>
      <c r="E20" s="30"/>
      <c r="F20" s="30"/>
    </row>
    <row r="21" spans="1:14" x14ac:dyDescent="0.2">
      <c r="N21" s="30"/>
    </row>
  </sheetData>
  <mergeCells count="2">
    <mergeCell ref="D6:F6"/>
    <mergeCell ref="D7:F7"/>
  </mergeCells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showGridLines="0" zoomScaleNormal="100" zoomScaleSheetLayoutView="100" workbookViewId="0">
      <selection activeCell="F12" sqref="F12"/>
    </sheetView>
  </sheetViews>
  <sheetFormatPr defaultRowHeight="12.75" x14ac:dyDescent="0.2"/>
  <cols>
    <col min="3" max="3" width="3.42578125" customWidth="1"/>
    <col min="4" max="4" width="11.42578125" customWidth="1"/>
    <col min="5" max="5" width="10.7109375" customWidth="1"/>
    <col min="6" max="6" width="10.85546875" customWidth="1"/>
    <col min="7" max="7" width="1.7109375" customWidth="1"/>
    <col min="12" max="12" width="17.42578125" customWidth="1"/>
    <col min="13" max="13" width="4" customWidth="1"/>
    <col min="14" max="14" width="1.5703125" customWidth="1"/>
    <col min="15" max="17" width="10.7109375" customWidth="1"/>
    <col min="18" max="18" width="1.7109375" customWidth="1"/>
    <col min="19" max="21" width="8.7109375" customWidth="1"/>
  </cols>
  <sheetData>
    <row r="1" spans="1:11" ht="15" x14ac:dyDescent="0.2">
      <c r="A1" s="15" t="s">
        <v>6</v>
      </c>
    </row>
    <row r="2" spans="1:11" x14ac:dyDescent="0.2">
      <c r="A2" s="1"/>
    </row>
    <row r="3" spans="1:11" x14ac:dyDescent="0.2">
      <c r="A3" s="103" t="s">
        <v>355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308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174"/>
      <c r="B5" s="174"/>
      <c r="C5" s="174"/>
      <c r="D5" s="174"/>
      <c r="E5" s="174"/>
      <c r="F5" s="174"/>
      <c r="G5" s="174"/>
      <c r="H5" s="174"/>
      <c r="I5" s="174"/>
      <c r="J5" s="174"/>
    </row>
    <row r="6" spans="1:11" x14ac:dyDescent="0.2">
      <c r="A6" s="125"/>
      <c r="B6" s="125"/>
      <c r="C6" s="125"/>
      <c r="D6" s="186" t="s">
        <v>7</v>
      </c>
      <c r="E6" s="186"/>
      <c r="F6" s="186"/>
      <c r="G6" s="122"/>
      <c r="H6" s="187" t="s">
        <v>8</v>
      </c>
      <c r="I6" s="187"/>
      <c r="J6" s="187"/>
    </row>
    <row r="7" spans="1:11" x14ac:dyDescent="0.2">
      <c r="A7" s="122"/>
      <c r="B7" s="122"/>
      <c r="C7" s="122"/>
      <c r="D7" s="185" t="s">
        <v>102</v>
      </c>
      <c r="E7" s="185"/>
      <c r="F7" s="185"/>
      <c r="G7" s="122"/>
      <c r="H7" s="185" t="s">
        <v>21</v>
      </c>
      <c r="I7" s="185"/>
      <c r="J7" s="185"/>
    </row>
    <row r="8" spans="1:11" x14ac:dyDescent="0.2">
      <c r="A8" s="122" t="s">
        <v>293</v>
      </c>
      <c r="B8" s="122"/>
      <c r="C8" s="122"/>
      <c r="D8" s="167">
        <v>2012</v>
      </c>
      <c r="E8" s="167">
        <v>2013</v>
      </c>
      <c r="F8" s="167">
        <v>2014</v>
      </c>
      <c r="G8" s="137"/>
      <c r="H8" s="167">
        <v>2012</v>
      </c>
      <c r="I8" s="167">
        <v>2013</v>
      </c>
      <c r="J8" s="167">
        <v>2014</v>
      </c>
    </row>
    <row r="9" spans="1:11" x14ac:dyDescent="0.2">
      <c r="A9" s="122" t="s">
        <v>23</v>
      </c>
      <c r="B9" s="122"/>
      <c r="C9" s="122"/>
      <c r="D9" s="122"/>
      <c r="E9" s="122"/>
      <c r="F9" s="122"/>
      <c r="G9" s="122"/>
      <c r="H9" s="122"/>
      <c r="I9" s="122"/>
      <c r="J9" s="122"/>
    </row>
    <row r="10" spans="1:11" x14ac:dyDescent="0.2">
      <c r="A10" s="141" t="s">
        <v>3</v>
      </c>
      <c r="B10" s="141"/>
      <c r="C10" s="141"/>
      <c r="D10" s="146">
        <v>771137.96900000004</v>
      </c>
      <c r="E10" s="146">
        <v>771942.88100000017</v>
      </c>
      <c r="F10" s="146">
        <v>783194.93099999987</v>
      </c>
      <c r="G10" s="141"/>
      <c r="H10" s="154">
        <v>1</v>
      </c>
      <c r="I10" s="154">
        <v>0.99999999999999989</v>
      </c>
      <c r="J10" s="154">
        <v>1.0000000000000002</v>
      </c>
    </row>
    <row r="11" spans="1:11" x14ac:dyDescent="0.2">
      <c r="A11" s="127" t="s">
        <v>19</v>
      </c>
      <c r="B11" s="127"/>
      <c r="C11" s="127"/>
      <c r="D11" s="131">
        <v>291481.81900000002</v>
      </c>
      <c r="E11" s="131">
        <v>282349.78100000002</v>
      </c>
      <c r="F11" s="131">
        <v>271692.734</v>
      </c>
      <c r="G11" s="127"/>
      <c r="H11" s="155">
        <v>0.37798919352653482</v>
      </c>
      <c r="I11" s="155">
        <v>0.36576512064498196</v>
      </c>
      <c r="J11" s="155">
        <v>0.34690308024988997</v>
      </c>
    </row>
    <row r="12" spans="1:11" x14ac:dyDescent="0.2">
      <c r="A12" s="142" t="s">
        <v>336</v>
      </c>
      <c r="B12" s="142"/>
      <c r="C12" s="142"/>
      <c r="D12" s="143">
        <v>252058.95300000001</v>
      </c>
      <c r="E12" s="143">
        <v>263310.20400000003</v>
      </c>
      <c r="F12" s="143">
        <v>285450.42599999998</v>
      </c>
      <c r="G12" s="142"/>
      <c r="H12" s="154">
        <v>0.32686621996692267</v>
      </c>
      <c r="I12" s="154">
        <v>0.34110063125253431</v>
      </c>
      <c r="J12" s="154">
        <v>0.36446919496214158</v>
      </c>
    </row>
    <row r="13" spans="1:11" x14ac:dyDescent="0.2">
      <c r="A13" s="127" t="s">
        <v>39</v>
      </c>
      <c r="B13" s="127"/>
      <c r="C13" s="127"/>
      <c r="D13" s="138">
        <v>197363.196</v>
      </c>
      <c r="E13" s="131">
        <v>188119.13099999999</v>
      </c>
      <c r="F13" s="131">
        <v>192808.35500000001</v>
      </c>
      <c r="G13" s="127"/>
      <c r="H13" s="166">
        <v>0.2559375934450972</v>
      </c>
      <c r="I13" s="155">
        <v>0.24369566146695243</v>
      </c>
      <c r="J13" s="155">
        <v>0.24618182187902854</v>
      </c>
    </row>
    <row r="14" spans="1:11" x14ac:dyDescent="0.2">
      <c r="A14" s="142" t="s">
        <v>396</v>
      </c>
      <c r="B14" s="142"/>
      <c r="C14" s="142"/>
      <c r="D14" s="147" t="s">
        <v>397</v>
      </c>
      <c r="E14" s="147" t="s">
        <v>397</v>
      </c>
      <c r="F14" s="143">
        <v>27788.76</v>
      </c>
      <c r="G14" s="142"/>
      <c r="H14" s="161" t="s">
        <v>397</v>
      </c>
      <c r="I14" s="161" t="s">
        <v>397</v>
      </c>
      <c r="J14" s="154">
        <v>3.5481281734700096E-2</v>
      </c>
      <c r="K14" s="68"/>
    </row>
    <row r="15" spans="1:11" x14ac:dyDescent="0.2">
      <c r="A15" s="127" t="s">
        <v>140</v>
      </c>
      <c r="B15" s="127"/>
      <c r="C15" s="127"/>
      <c r="D15" s="138">
        <v>28272</v>
      </c>
      <c r="E15" s="131">
        <v>35365.406999999999</v>
      </c>
      <c r="F15" s="138" t="s">
        <v>397</v>
      </c>
      <c r="G15" s="127"/>
      <c r="H15" s="166">
        <v>3.6662699979178433E-2</v>
      </c>
      <c r="I15" s="157">
        <v>4.5813502359379865E-2</v>
      </c>
      <c r="J15" s="166" t="s">
        <v>397</v>
      </c>
      <c r="K15" s="68"/>
    </row>
    <row r="16" spans="1:11" x14ac:dyDescent="0.2">
      <c r="A16" s="144" t="s">
        <v>340</v>
      </c>
      <c r="B16" s="144"/>
      <c r="C16" s="144"/>
      <c r="D16" s="145">
        <v>1962.001</v>
      </c>
      <c r="E16" s="145">
        <v>2798.3580000000002</v>
      </c>
      <c r="F16" s="145">
        <v>5454.6559999999999</v>
      </c>
      <c r="G16" s="144"/>
      <c r="H16" s="159">
        <v>2.5442930822668387E-3</v>
      </c>
      <c r="I16" s="159">
        <v>3.6250842761512553E-3</v>
      </c>
      <c r="J16" s="159">
        <v>6.9646211742399556E-3</v>
      </c>
    </row>
    <row r="17" spans="1:2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21" s="121" customFormat="1" x14ac:dyDescent="0.2">
      <c r="A18" s="125"/>
      <c r="B18" s="125"/>
      <c r="C18" s="125"/>
      <c r="D18" s="125"/>
      <c r="E18" s="125"/>
      <c r="F18" s="125"/>
      <c r="G18" s="125"/>
      <c r="H18" s="125"/>
      <c r="I18" s="125"/>
      <c r="J18" s="125"/>
    </row>
    <row r="19" spans="1:21" x14ac:dyDescent="0.2">
      <c r="A19" s="103" t="s">
        <v>201</v>
      </c>
      <c r="B19" s="9"/>
      <c r="C19" s="9"/>
      <c r="D19" s="9"/>
      <c r="E19" s="9"/>
      <c r="F19" s="9"/>
      <c r="G19" s="9"/>
      <c r="H19" s="9"/>
      <c r="I19" s="9"/>
      <c r="J19" s="9"/>
    </row>
    <row r="20" spans="1:21" x14ac:dyDescent="0.2">
      <c r="A20" s="9" t="s">
        <v>202</v>
      </c>
      <c r="B20" s="9"/>
      <c r="C20" s="9"/>
      <c r="D20" s="9"/>
      <c r="E20" s="9"/>
      <c r="F20" s="9"/>
      <c r="G20" s="9"/>
      <c r="H20" s="9"/>
      <c r="I20" s="9"/>
      <c r="J20" s="9"/>
      <c r="L20" s="44"/>
      <c r="M20" s="44"/>
      <c r="N20" s="44"/>
      <c r="O20" s="73"/>
      <c r="P20" s="44"/>
      <c r="Q20" s="44"/>
      <c r="R20" s="44"/>
      <c r="S20" s="44"/>
      <c r="T20" s="44"/>
      <c r="U20" s="44"/>
    </row>
    <row r="21" spans="1:2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L21" s="44"/>
      <c r="M21" s="44"/>
      <c r="N21" s="44"/>
      <c r="O21" s="44"/>
      <c r="P21" s="44"/>
      <c r="Q21" s="44"/>
      <c r="R21" s="44"/>
      <c r="S21" s="44"/>
      <c r="T21" s="44"/>
      <c r="U21" s="44"/>
    </row>
    <row r="22" spans="1:21" x14ac:dyDescent="0.2">
      <c r="A22" s="12"/>
      <c r="B22" s="88"/>
      <c r="L22" s="44"/>
      <c r="M22" s="44"/>
      <c r="N22" s="44"/>
      <c r="O22" s="44"/>
      <c r="P22" s="44"/>
      <c r="Q22" s="44"/>
      <c r="R22" s="44"/>
      <c r="S22" s="44"/>
      <c r="T22" s="44"/>
      <c r="U22" s="44"/>
    </row>
    <row r="23" spans="1:21" x14ac:dyDescent="0.2">
      <c r="L23" s="12"/>
      <c r="M23" s="12"/>
      <c r="N23" s="12"/>
      <c r="O23" s="189"/>
      <c r="P23" s="189"/>
      <c r="Q23" s="189"/>
      <c r="R23" s="12"/>
      <c r="S23" s="189"/>
      <c r="T23" s="189"/>
      <c r="U23" s="189"/>
    </row>
    <row r="24" spans="1:21" x14ac:dyDescent="0.2">
      <c r="L24" s="12"/>
      <c r="M24" s="12"/>
      <c r="N24" s="12"/>
      <c r="O24" s="189"/>
      <c r="P24" s="189"/>
      <c r="Q24" s="189"/>
      <c r="R24" s="12"/>
      <c r="S24" s="189"/>
      <c r="T24" s="189"/>
      <c r="U24" s="189"/>
    </row>
    <row r="25" spans="1:21" x14ac:dyDescent="0.2">
      <c r="L25" s="12"/>
      <c r="M25" s="12"/>
      <c r="N25" s="12"/>
      <c r="O25" s="67"/>
      <c r="P25" s="67"/>
      <c r="Q25" s="67"/>
      <c r="R25" s="12"/>
      <c r="S25" s="67"/>
      <c r="T25" s="67"/>
      <c r="U25" s="67"/>
    </row>
    <row r="26" spans="1:21" x14ac:dyDescent="0.2"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x14ac:dyDescent="0.2">
      <c r="L27" s="12"/>
      <c r="M27" s="12"/>
      <c r="N27" s="12"/>
      <c r="O27" s="18"/>
      <c r="P27" s="18"/>
      <c r="Q27" s="18"/>
      <c r="R27" s="12"/>
      <c r="S27" s="19"/>
      <c r="T27" s="19"/>
      <c r="U27" s="19"/>
    </row>
    <row r="28" spans="1:21" x14ac:dyDescent="0.2">
      <c r="L28" s="12"/>
      <c r="M28" s="12"/>
      <c r="N28" s="12"/>
      <c r="O28" s="18"/>
      <c r="P28" s="18"/>
      <c r="Q28" s="18"/>
      <c r="R28" s="12"/>
      <c r="S28" s="19"/>
      <c r="T28" s="19"/>
      <c r="U28" s="19"/>
    </row>
    <row r="29" spans="1:21" x14ac:dyDescent="0.2">
      <c r="L29" s="12"/>
      <c r="M29" s="12"/>
      <c r="N29" s="12"/>
      <c r="O29" s="18"/>
      <c r="P29" s="18"/>
      <c r="Q29" s="18"/>
      <c r="R29" s="12"/>
      <c r="S29" s="19"/>
      <c r="T29" s="19"/>
      <c r="U29" s="19"/>
    </row>
    <row r="30" spans="1:21" x14ac:dyDescent="0.2">
      <c r="L30" s="12"/>
      <c r="M30" s="12"/>
      <c r="N30" s="12"/>
      <c r="O30" s="28"/>
      <c r="P30" s="18"/>
      <c r="Q30" s="18"/>
      <c r="R30" s="12"/>
      <c r="S30" s="29"/>
      <c r="T30" s="19"/>
      <c r="U30" s="19"/>
    </row>
    <row r="31" spans="1:21" x14ac:dyDescent="0.2">
      <c r="L31" s="12"/>
      <c r="M31" s="12"/>
      <c r="N31" s="12"/>
      <c r="O31" s="28"/>
      <c r="P31" s="28"/>
      <c r="Q31" s="18"/>
      <c r="R31" s="44"/>
      <c r="S31" s="29"/>
      <c r="T31" s="29"/>
      <c r="U31" s="19"/>
    </row>
    <row r="32" spans="1:21" x14ac:dyDescent="0.2">
      <c r="L32" s="44"/>
      <c r="M32" s="44"/>
      <c r="N32" s="44"/>
      <c r="O32" s="44"/>
      <c r="P32" s="44"/>
      <c r="Q32" s="44"/>
      <c r="R32" s="44"/>
      <c r="S32" s="44"/>
      <c r="T32" s="44"/>
      <c r="U32" s="44"/>
    </row>
    <row r="33" spans="12:21" x14ac:dyDescent="0.2">
      <c r="L33" s="44"/>
      <c r="M33" s="44"/>
      <c r="N33" s="44"/>
      <c r="O33" s="44"/>
      <c r="P33" s="44"/>
      <c r="Q33" s="44"/>
      <c r="R33" s="44"/>
      <c r="S33" s="44"/>
      <c r="T33" s="44"/>
      <c r="U33" s="44"/>
    </row>
    <row r="34" spans="12:21" x14ac:dyDescent="0.2">
      <c r="L34" s="44"/>
      <c r="M34" s="44"/>
      <c r="N34" s="44"/>
      <c r="O34" s="44"/>
      <c r="P34" s="44"/>
      <c r="Q34" s="44"/>
      <c r="R34" s="44"/>
      <c r="S34" s="44"/>
      <c r="T34" s="44"/>
      <c r="U34" s="44"/>
    </row>
    <row r="35" spans="12:21" x14ac:dyDescent="0.2">
      <c r="L35" s="44"/>
      <c r="M35" s="44"/>
      <c r="N35" s="44"/>
      <c r="O35" s="44"/>
      <c r="P35" s="44"/>
      <c r="Q35" s="44"/>
      <c r="R35" s="44"/>
      <c r="S35" s="44"/>
      <c r="T35" s="44"/>
      <c r="U35" s="44"/>
    </row>
    <row r="36" spans="12:21" x14ac:dyDescent="0.2">
      <c r="L36" s="12"/>
      <c r="M36" s="12"/>
      <c r="N36" s="12"/>
      <c r="O36" s="189"/>
      <c r="P36" s="189"/>
      <c r="Q36" s="189"/>
      <c r="R36" s="12"/>
      <c r="S36" s="189"/>
      <c r="T36" s="189"/>
      <c r="U36" s="189"/>
    </row>
    <row r="37" spans="12:21" x14ac:dyDescent="0.2">
      <c r="L37" s="12"/>
      <c r="M37" s="12"/>
      <c r="N37" s="12"/>
      <c r="O37" s="189"/>
      <c r="P37" s="189"/>
      <c r="Q37" s="189"/>
      <c r="R37" s="12"/>
      <c r="S37" s="189"/>
      <c r="T37" s="189"/>
      <c r="U37" s="189"/>
    </row>
    <row r="38" spans="12:21" x14ac:dyDescent="0.2">
      <c r="L38" s="12"/>
      <c r="M38" s="12"/>
      <c r="N38" s="12"/>
      <c r="O38" s="54"/>
      <c r="P38" s="54"/>
      <c r="Q38" s="54"/>
      <c r="R38" s="54"/>
      <c r="S38" s="54"/>
      <c r="T38" s="54"/>
      <c r="U38" s="54"/>
    </row>
    <row r="39" spans="12:21" x14ac:dyDescent="0.2"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2:21" x14ac:dyDescent="0.2">
      <c r="L40" s="12"/>
      <c r="M40" s="12"/>
      <c r="N40" s="12"/>
      <c r="O40" s="18"/>
      <c r="P40" s="18"/>
      <c r="Q40" s="18"/>
      <c r="R40" s="12"/>
      <c r="S40" s="19"/>
      <c r="T40" s="19"/>
      <c r="U40" s="19"/>
    </row>
    <row r="41" spans="12:21" x14ac:dyDescent="0.2">
      <c r="L41" s="12"/>
      <c r="M41" s="12"/>
      <c r="N41" s="12"/>
      <c r="O41" s="18"/>
      <c r="P41" s="18"/>
      <c r="Q41" s="18"/>
      <c r="R41" s="12"/>
      <c r="S41" s="19"/>
      <c r="T41" s="19"/>
      <c r="U41" s="19"/>
    </row>
    <row r="42" spans="12:21" x14ac:dyDescent="0.2">
      <c r="L42" s="12"/>
      <c r="M42" s="12"/>
      <c r="N42" s="12"/>
      <c r="O42" s="18"/>
      <c r="P42" s="18"/>
      <c r="Q42" s="18"/>
      <c r="R42" s="12"/>
      <c r="S42" s="19"/>
      <c r="T42" s="19"/>
      <c r="U42" s="19"/>
    </row>
    <row r="43" spans="12:21" x14ac:dyDescent="0.2">
      <c r="L43" s="12"/>
      <c r="M43" s="12"/>
      <c r="N43" s="12"/>
      <c r="O43" s="28"/>
      <c r="P43" s="18"/>
      <c r="Q43" s="18"/>
      <c r="R43" s="12"/>
      <c r="S43" s="29"/>
      <c r="T43" s="19"/>
      <c r="U43" s="19"/>
    </row>
    <row r="44" spans="12:21" x14ac:dyDescent="0.2">
      <c r="L44" s="12"/>
      <c r="M44" s="12"/>
      <c r="N44" s="12"/>
      <c r="O44" s="28"/>
      <c r="P44" s="28"/>
      <c r="Q44" s="18"/>
      <c r="R44" s="69"/>
      <c r="S44" s="29"/>
      <c r="T44" s="29"/>
      <c r="U44" s="19"/>
    </row>
    <row r="45" spans="12:21" x14ac:dyDescent="0.2">
      <c r="L45" s="44"/>
      <c r="M45" s="44"/>
      <c r="N45" s="44"/>
      <c r="O45" s="44"/>
      <c r="P45" s="44"/>
      <c r="Q45" s="44"/>
      <c r="R45" s="44"/>
      <c r="S45" s="44"/>
      <c r="T45" s="44"/>
      <c r="U45" s="44"/>
    </row>
  </sheetData>
  <mergeCells count="12">
    <mergeCell ref="H6:J6"/>
    <mergeCell ref="D7:F7"/>
    <mergeCell ref="H7:J7"/>
    <mergeCell ref="O23:Q23"/>
    <mergeCell ref="S23:U23"/>
    <mergeCell ref="D6:F6"/>
    <mergeCell ref="O24:Q24"/>
    <mergeCell ref="S24:U24"/>
    <mergeCell ref="O36:Q36"/>
    <mergeCell ref="O37:Q37"/>
    <mergeCell ref="S36:U36"/>
    <mergeCell ref="S37:U3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colBreaks count="1" manualBreakCount="1">
    <brk id="10" max="44" man="1"/>
  </colBreaks>
  <ignoredErrors>
    <ignoredError sqref="A14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zoomScaleNormal="100" workbookViewId="0">
      <selection activeCell="B18" sqref="B18"/>
    </sheetView>
  </sheetViews>
  <sheetFormatPr defaultRowHeight="12.75" x14ac:dyDescent="0.2"/>
  <cols>
    <col min="3" max="3" width="3.42578125" customWidth="1"/>
    <col min="4" max="4" width="11.42578125" customWidth="1"/>
    <col min="5" max="5" width="10.140625" customWidth="1"/>
    <col min="6" max="6" width="11.5703125" customWidth="1"/>
    <col min="7" max="7" width="1.7109375" customWidth="1"/>
    <col min="13" max="13" width="8.140625" customWidth="1"/>
    <col min="14" max="14" width="6.140625" customWidth="1"/>
    <col min="15" max="17" width="9.7109375" bestFit="1" customWidth="1"/>
    <col min="18" max="18" width="1.7109375" customWidth="1"/>
  </cols>
  <sheetData>
    <row r="1" spans="1:11" ht="15" x14ac:dyDescent="0.2">
      <c r="A1" s="15" t="s">
        <v>6</v>
      </c>
    </row>
    <row r="2" spans="1:11" x14ac:dyDescent="0.2">
      <c r="A2" s="1"/>
    </row>
    <row r="3" spans="1:11" x14ac:dyDescent="0.2">
      <c r="A3" s="103" t="s">
        <v>309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310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174"/>
      <c r="B5" s="174"/>
      <c r="C5" s="174"/>
      <c r="D5" s="174"/>
      <c r="E5" s="174"/>
      <c r="F5" s="174"/>
      <c r="G5" s="174"/>
      <c r="H5" s="174"/>
      <c r="I5" s="174"/>
      <c r="J5" s="174"/>
    </row>
    <row r="6" spans="1:11" x14ac:dyDescent="0.2">
      <c r="A6" s="125"/>
      <c r="B6" s="125"/>
      <c r="C6" s="125"/>
      <c r="D6" s="186" t="s">
        <v>7</v>
      </c>
      <c r="E6" s="186"/>
      <c r="F6" s="186"/>
      <c r="G6" s="122"/>
      <c r="H6" s="187" t="s">
        <v>8</v>
      </c>
      <c r="I6" s="187"/>
      <c r="J6" s="187"/>
    </row>
    <row r="7" spans="1:11" x14ac:dyDescent="0.2">
      <c r="A7" s="122"/>
      <c r="B7" s="122"/>
      <c r="C7" s="122"/>
      <c r="D7" s="185" t="s">
        <v>102</v>
      </c>
      <c r="E7" s="185"/>
      <c r="F7" s="185"/>
      <c r="G7" s="122"/>
      <c r="H7" s="185" t="s">
        <v>21</v>
      </c>
      <c r="I7" s="185"/>
      <c r="J7" s="185"/>
    </row>
    <row r="8" spans="1:11" x14ac:dyDescent="0.2">
      <c r="A8" s="122" t="s">
        <v>293</v>
      </c>
      <c r="B8" s="122"/>
      <c r="C8" s="122"/>
      <c r="D8" s="167">
        <v>2012</v>
      </c>
      <c r="E8" s="167">
        <v>2013</v>
      </c>
      <c r="F8" s="167">
        <v>2014</v>
      </c>
      <c r="G8" s="137"/>
      <c r="H8" s="167">
        <v>2012</v>
      </c>
      <c r="I8" s="167">
        <v>2013</v>
      </c>
      <c r="J8" s="167">
        <v>2014</v>
      </c>
    </row>
    <row r="9" spans="1:11" x14ac:dyDescent="0.2">
      <c r="A9" s="122" t="s">
        <v>23</v>
      </c>
      <c r="B9" s="122"/>
      <c r="C9" s="122"/>
      <c r="D9" s="122"/>
      <c r="E9" s="122"/>
      <c r="F9" s="122"/>
      <c r="G9" s="122"/>
      <c r="H9" s="122"/>
      <c r="I9" s="122"/>
      <c r="J9" s="122"/>
    </row>
    <row r="10" spans="1:11" x14ac:dyDescent="0.2">
      <c r="A10" s="141" t="s">
        <v>3</v>
      </c>
      <c r="B10" s="141"/>
      <c r="C10" s="141"/>
      <c r="D10" s="146">
        <v>103448.18599999999</v>
      </c>
      <c r="E10" s="146">
        <v>104240.352</v>
      </c>
      <c r="F10" s="146">
        <v>108876.90599999999</v>
      </c>
      <c r="G10" s="141"/>
      <c r="H10" s="154">
        <v>1.0000000000000002</v>
      </c>
      <c r="I10" s="154">
        <v>1</v>
      </c>
      <c r="J10" s="154">
        <v>1</v>
      </c>
    </row>
    <row r="11" spans="1:11" x14ac:dyDescent="0.2">
      <c r="A11" s="127" t="s">
        <v>19</v>
      </c>
      <c r="B11" s="127"/>
      <c r="C11" s="127"/>
      <c r="D11" s="131">
        <v>50444.248</v>
      </c>
      <c r="E11" s="131">
        <v>48433.207999999999</v>
      </c>
      <c r="F11" s="131">
        <v>46352.648999999998</v>
      </c>
      <c r="G11" s="127"/>
      <c r="H11" s="155">
        <v>0.48762815425299005</v>
      </c>
      <c r="I11" s="155">
        <v>0.46463012711238733</v>
      </c>
      <c r="J11" s="155">
        <v>0.42573444362939561</v>
      </c>
    </row>
    <row r="12" spans="1:11" x14ac:dyDescent="0.2">
      <c r="A12" s="142" t="s">
        <v>10</v>
      </c>
      <c r="B12" s="142"/>
      <c r="C12" s="142"/>
      <c r="D12" s="143">
        <v>31233.785</v>
      </c>
      <c r="E12" s="143">
        <v>30404.865000000002</v>
      </c>
      <c r="F12" s="143">
        <v>33335.205999999998</v>
      </c>
      <c r="G12" s="142"/>
      <c r="H12" s="154">
        <v>0.30192685060712426</v>
      </c>
      <c r="I12" s="154">
        <v>0.29168037536941549</v>
      </c>
      <c r="J12" s="154">
        <v>0.30617334037761873</v>
      </c>
    </row>
    <row r="13" spans="1:11" x14ac:dyDescent="0.2">
      <c r="A13" s="127" t="s">
        <v>131</v>
      </c>
      <c r="B13" s="127"/>
      <c r="C13" s="127"/>
      <c r="D13" s="138">
        <v>17998.098000000002</v>
      </c>
      <c r="E13" s="131">
        <v>20042.214</v>
      </c>
      <c r="F13" s="131">
        <v>24477.026999999998</v>
      </c>
      <c r="G13" s="127"/>
      <c r="H13" s="163">
        <v>0.17398176513216002</v>
      </c>
      <c r="I13" s="155">
        <v>0.19226924713377791</v>
      </c>
      <c r="J13" s="155">
        <v>0.2248137635358595</v>
      </c>
    </row>
    <row r="14" spans="1:11" x14ac:dyDescent="0.2">
      <c r="A14" s="142" t="s">
        <v>396</v>
      </c>
      <c r="B14" s="142"/>
      <c r="C14" s="142"/>
      <c r="D14" s="147" t="s">
        <v>397</v>
      </c>
      <c r="E14" s="147" t="s">
        <v>397</v>
      </c>
      <c r="F14" s="143">
        <v>3952.2109999999998</v>
      </c>
      <c r="G14" s="142"/>
      <c r="H14" s="161" t="s">
        <v>397</v>
      </c>
      <c r="I14" s="161" t="s">
        <v>397</v>
      </c>
      <c r="J14" s="154">
        <v>3.6299809989089882E-2</v>
      </c>
      <c r="K14" s="68"/>
    </row>
    <row r="15" spans="1:11" x14ac:dyDescent="0.2">
      <c r="A15" s="127" t="s">
        <v>140</v>
      </c>
      <c r="B15" s="127"/>
      <c r="C15" s="127"/>
      <c r="D15" s="138">
        <v>3479</v>
      </c>
      <c r="E15" s="131">
        <v>4892.8090000000002</v>
      </c>
      <c r="F15" s="138" t="s">
        <v>397</v>
      </c>
      <c r="G15" s="127"/>
      <c r="H15" s="166">
        <v>3.3630362546908273E-2</v>
      </c>
      <c r="I15" s="157">
        <v>4.6937763602333198E-2</v>
      </c>
      <c r="J15" s="166" t="s">
        <v>397</v>
      </c>
    </row>
    <row r="16" spans="1:11" x14ac:dyDescent="0.2">
      <c r="A16" s="144" t="s">
        <v>340</v>
      </c>
      <c r="B16" s="144"/>
      <c r="C16" s="144"/>
      <c r="D16" s="145">
        <v>293.05500000000001</v>
      </c>
      <c r="E16" s="145">
        <v>467.25599999999997</v>
      </c>
      <c r="F16" s="145">
        <v>759.81299999999999</v>
      </c>
      <c r="G16" s="144"/>
      <c r="H16" s="159">
        <v>2.8328674608175349E-3</v>
      </c>
      <c r="I16" s="159">
        <v>4.4824867820860773E-3</v>
      </c>
      <c r="J16" s="159">
        <v>6.9786424680363356E-3</v>
      </c>
    </row>
    <row r="18" spans="1:17" s="121" customFormat="1" x14ac:dyDescent="0.2"/>
    <row r="19" spans="1:17" x14ac:dyDescent="0.2">
      <c r="A19" s="46" t="s">
        <v>203</v>
      </c>
      <c r="B19" s="88"/>
    </row>
    <row r="20" spans="1:17" x14ac:dyDescent="0.2">
      <c r="A20" s="12" t="s">
        <v>264</v>
      </c>
      <c r="B20" s="88"/>
    </row>
    <row r="21" spans="1:17" x14ac:dyDescent="0.2">
      <c r="A21" s="12"/>
      <c r="B21" s="88"/>
    </row>
    <row r="22" spans="1:17" x14ac:dyDescent="0.2">
      <c r="A22" s="12"/>
      <c r="B22" s="88"/>
    </row>
    <row r="24" spans="1:17" x14ac:dyDescent="0.2">
      <c r="Q24" s="30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>
      <selection activeCell="H10" sqref="H10"/>
    </sheetView>
  </sheetViews>
  <sheetFormatPr defaultRowHeight="12.75" x14ac:dyDescent="0.2"/>
  <cols>
    <col min="3" max="3" width="3.42578125" customWidth="1"/>
    <col min="4" max="4" width="11.140625" customWidth="1"/>
    <col min="5" max="5" width="9.7109375" customWidth="1"/>
    <col min="6" max="6" width="10.42578125" customWidth="1"/>
    <col min="7" max="7" width="1.7109375" customWidth="1"/>
    <col min="13" max="13" width="8.140625" customWidth="1"/>
    <col min="14" max="14" width="6.140625" customWidth="1"/>
    <col min="15" max="17" width="9.7109375" bestFit="1" customWidth="1"/>
    <col min="18" max="18" width="1.7109375" customWidth="1"/>
  </cols>
  <sheetData>
    <row r="1" spans="1:11" ht="15" x14ac:dyDescent="0.2">
      <c r="A1" s="15" t="s">
        <v>6</v>
      </c>
    </row>
    <row r="2" spans="1:11" x14ac:dyDescent="0.2">
      <c r="A2" s="1"/>
    </row>
    <row r="3" spans="1:11" x14ac:dyDescent="0.2">
      <c r="A3" s="103" t="s">
        <v>261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262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1" x14ac:dyDescent="0.2">
      <c r="A6" s="125"/>
      <c r="B6" s="125"/>
      <c r="C6" s="125"/>
      <c r="D6" s="186" t="s">
        <v>7</v>
      </c>
      <c r="E6" s="186"/>
      <c r="F6" s="186"/>
      <c r="G6" s="122"/>
      <c r="H6" s="187" t="s">
        <v>8</v>
      </c>
      <c r="I6" s="187"/>
      <c r="J6" s="187"/>
    </row>
    <row r="7" spans="1:11" x14ac:dyDescent="0.2">
      <c r="A7" s="122"/>
      <c r="B7" s="122"/>
      <c r="C7" s="122"/>
      <c r="D7" s="185" t="s">
        <v>102</v>
      </c>
      <c r="E7" s="185"/>
      <c r="F7" s="185"/>
      <c r="G7" s="122"/>
      <c r="H7" s="185" t="s">
        <v>21</v>
      </c>
      <c r="I7" s="185"/>
      <c r="J7" s="185"/>
    </row>
    <row r="8" spans="1:11" x14ac:dyDescent="0.2">
      <c r="A8" s="122" t="s">
        <v>293</v>
      </c>
      <c r="B8" s="122"/>
      <c r="C8" s="122"/>
      <c r="D8" s="167">
        <v>2012</v>
      </c>
      <c r="E8" s="167">
        <v>2013</v>
      </c>
      <c r="F8" s="167">
        <v>2014</v>
      </c>
      <c r="G8" s="137"/>
      <c r="H8" s="167">
        <v>2012</v>
      </c>
      <c r="I8" s="167">
        <v>2013</v>
      </c>
      <c r="J8" s="167">
        <v>2014</v>
      </c>
    </row>
    <row r="9" spans="1:11" x14ac:dyDescent="0.2">
      <c r="A9" s="122" t="s">
        <v>23</v>
      </c>
      <c r="B9" s="122"/>
      <c r="C9" s="122"/>
      <c r="D9" s="122"/>
      <c r="E9" s="122"/>
      <c r="F9" s="122"/>
      <c r="G9" s="122"/>
      <c r="H9" s="122"/>
      <c r="I9" s="122"/>
      <c r="J9" s="122"/>
    </row>
    <row r="10" spans="1:11" x14ac:dyDescent="0.2">
      <c r="A10" s="141" t="s">
        <v>3</v>
      </c>
      <c r="B10" s="141"/>
      <c r="C10" s="141"/>
      <c r="D10" s="146">
        <v>651535.22299999988</v>
      </c>
      <c r="E10" s="146">
        <v>653679.78499999992</v>
      </c>
      <c r="F10" s="146">
        <v>659627.65500000003</v>
      </c>
      <c r="G10" s="141"/>
      <c r="H10" s="154">
        <v>1</v>
      </c>
      <c r="I10" s="154">
        <v>1.0000000000000002</v>
      </c>
      <c r="J10" s="154">
        <v>0.99999999999999989</v>
      </c>
    </row>
    <row r="11" spans="1:11" x14ac:dyDescent="0.2">
      <c r="A11" s="127" t="s">
        <v>131</v>
      </c>
      <c r="B11" s="127"/>
      <c r="C11" s="127"/>
      <c r="D11" s="131">
        <v>230407.255</v>
      </c>
      <c r="E11" s="131">
        <v>239355.492</v>
      </c>
      <c r="F11" s="131">
        <v>256419.114</v>
      </c>
      <c r="G11" s="127"/>
      <c r="H11" s="155">
        <v>0.35363745023498144</v>
      </c>
      <c r="I11" s="155">
        <v>0.36616627512811956</v>
      </c>
      <c r="J11" s="155">
        <v>0.3887331164124706</v>
      </c>
    </row>
    <row r="12" spans="1:11" x14ac:dyDescent="0.2">
      <c r="A12" s="142" t="s">
        <v>38</v>
      </c>
      <c r="B12" s="142"/>
      <c r="C12" s="142"/>
      <c r="D12" s="143">
        <v>234445.48699999999</v>
      </c>
      <c r="E12" s="143">
        <v>227964.74299999999</v>
      </c>
      <c r="F12" s="143">
        <v>219906.54399999999</v>
      </c>
      <c r="G12" s="142"/>
      <c r="H12" s="154">
        <v>0.35983547584809555</v>
      </c>
      <c r="I12" s="154">
        <v>0.34874069572152977</v>
      </c>
      <c r="J12" s="154">
        <v>0.33337981258532889</v>
      </c>
    </row>
    <row r="13" spans="1:11" x14ac:dyDescent="0.2">
      <c r="A13" s="127" t="s">
        <v>39</v>
      </c>
      <c r="B13" s="127"/>
      <c r="C13" s="127"/>
      <c r="D13" s="138">
        <v>160706.81</v>
      </c>
      <c r="E13" s="131">
        <v>154125.97</v>
      </c>
      <c r="F13" s="131">
        <v>155418.965</v>
      </c>
      <c r="G13" s="127"/>
      <c r="H13" s="163">
        <v>0.24665866760053895</v>
      </c>
      <c r="I13" s="155">
        <v>0.23578206567914597</v>
      </c>
      <c r="J13" s="155">
        <v>0.23561620532723115</v>
      </c>
    </row>
    <row r="14" spans="1:11" x14ac:dyDescent="0.2">
      <c r="A14" s="142" t="s">
        <v>396</v>
      </c>
      <c r="B14" s="142"/>
      <c r="C14" s="142"/>
      <c r="D14" s="147" t="s">
        <v>397</v>
      </c>
      <c r="E14" s="147" t="s">
        <v>397</v>
      </c>
      <c r="F14" s="143">
        <v>23544.253000000001</v>
      </c>
      <c r="G14" s="142"/>
      <c r="H14" s="161" t="s">
        <v>397</v>
      </c>
      <c r="I14" s="161" t="s">
        <v>397</v>
      </c>
      <c r="J14" s="154">
        <v>3.5693247275995425E-2</v>
      </c>
      <c r="K14" s="68"/>
    </row>
    <row r="15" spans="1:11" x14ac:dyDescent="0.2">
      <c r="A15" s="127" t="s">
        <v>140</v>
      </c>
      <c r="B15" s="127"/>
      <c r="C15" s="127"/>
      <c r="D15" s="138">
        <v>24410</v>
      </c>
      <c r="E15" s="131">
        <v>30096.764999999999</v>
      </c>
      <c r="F15" s="138" t="s">
        <v>397</v>
      </c>
      <c r="G15" s="127"/>
      <c r="H15" s="166">
        <v>3.746535741782913E-2</v>
      </c>
      <c r="I15" s="157">
        <v>4.6042061710689128E-2</v>
      </c>
      <c r="J15" s="166" t="s">
        <v>397</v>
      </c>
      <c r="K15" s="68"/>
    </row>
    <row r="16" spans="1:11" x14ac:dyDescent="0.2">
      <c r="A16" s="144" t="s">
        <v>340</v>
      </c>
      <c r="B16" s="144"/>
      <c r="C16" s="144"/>
      <c r="D16" s="145">
        <v>1565.671</v>
      </c>
      <c r="E16" s="145">
        <v>2136.8150000000001</v>
      </c>
      <c r="F16" s="145">
        <v>4338.7790000000005</v>
      </c>
      <c r="G16" s="144"/>
      <c r="H16" s="159">
        <v>2.4030488985550985E-3</v>
      </c>
      <c r="I16" s="159">
        <v>3.2689017605156633E-3</v>
      </c>
      <c r="J16" s="159">
        <v>6.5776183989738881E-3</v>
      </c>
    </row>
    <row r="18" spans="1:17" s="121" customFormat="1" x14ac:dyDescent="0.2"/>
    <row r="19" spans="1:17" x14ac:dyDescent="0.2">
      <c r="A19" s="5" t="s">
        <v>204</v>
      </c>
    </row>
    <row r="20" spans="1:17" x14ac:dyDescent="0.2">
      <c r="A20" s="12" t="s">
        <v>263</v>
      </c>
      <c r="B20" s="88"/>
    </row>
    <row r="21" spans="1:17" x14ac:dyDescent="0.2">
      <c r="A21" s="12"/>
      <c r="B21" s="88"/>
    </row>
    <row r="22" spans="1:17" x14ac:dyDescent="0.2">
      <c r="A22" s="12"/>
      <c r="B22" s="88"/>
    </row>
    <row r="24" spans="1:17" x14ac:dyDescent="0.2">
      <c r="Q24" s="30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workbookViewId="0">
      <selection activeCell="A14" sqref="A14"/>
    </sheetView>
  </sheetViews>
  <sheetFormatPr defaultRowHeight="12.75" x14ac:dyDescent="0.2"/>
  <cols>
    <col min="3" max="3" width="3.42578125" customWidth="1"/>
    <col min="4" max="4" width="10.28515625" customWidth="1"/>
    <col min="5" max="5" width="10.140625" customWidth="1"/>
    <col min="6" max="6" width="9.42578125" customWidth="1"/>
    <col min="7" max="7" width="1.7109375" customWidth="1"/>
    <col min="13" max="13" width="8.140625" customWidth="1"/>
    <col min="14" max="14" width="5.140625" customWidth="1"/>
    <col min="15" max="15" width="9.85546875" bestFit="1" customWidth="1"/>
    <col min="16" max="17" width="10.140625" bestFit="1" customWidth="1"/>
    <col min="18" max="18" width="1.7109375" customWidth="1"/>
    <col min="19" max="19" width="9.5703125" bestFit="1" customWidth="1"/>
  </cols>
  <sheetData>
    <row r="1" spans="1:11" ht="15" x14ac:dyDescent="0.2">
      <c r="A1" s="15" t="s">
        <v>6</v>
      </c>
    </row>
    <row r="2" spans="1:11" x14ac:dyDescent="0.2">
      <c r="A2" s="1"/>
    </row>
    <row r="3" spans="1:11" x14ac:dyDescent="0.2">
      <c r="A3" s="103" t="s">
        <v>311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312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140"/>
      <c r="B5" s="140"/>
      <c r="C5" s="140"/>
      <c r="D5" s="140"/>
      <c r="E5" s="140"/>
      <c r="F5" s="140"/>
      <c r="G5" s="140"/>
      <c r="H5" s="140"/>
      <c r="I5" s="140"/>
      <c r="J5" s="140"/>
    </row>
    <row r="6" spans="1:11" x14ac:dyDescent="0.2">
      <c r="A6" s="125"/>
      <c r="B6" s="125"/>
      <c r="C6" s="125"/>
      <c r="D6" s="186" t="s">
        <v>7</v>
      </c>
      <c r="E6" s="186"/>
      <c r="F6" s="186"/>
      <c r="G6" s="122"/>
      <c r="H6" s="187" t="s">
        <v>8</v>
      </c>
      <c r="I6" s="187"/>
      <c r="J6" s="187"/>
    </row>
    <row r="7" spans="1:11" x14ac:dyDescent="0.2">
      <c r="A7" s="122"/>
      <c r="B7" s="122"/>
      <c r="C7" s="122"/>
      <c r="D7" s="185" t="s">
        <v>102</v>
      </c>
      <c r="E7" s="185"/>
      <c r="F7" s="185"/>
      <c r="G7" s="122"/>
      <c r="H7" s="185" t="s">
        <v>21</v>
      </c>
      <c r="I7" s="185"/>
      <c r="J7" s="185"/>
    </row>
    <row r="8" spans="1:11" x14ac:dyDescent="0.2">
      <c r="A8" s="122" t="s">
        <v>293</v>
      </c>
      <c r="B8" s="122"/>
      <c r="C8" s="122"/>
      <c r="D8" s="167">
        <v>2012</v>
      </c>
      <c r="E8" s="167">
        <v>2013</v>
      </c>
      <c r="F8" s="167">
        <v>2014</v>
      </c>
      <c r="G8" s="137"/>
      <c r="H8" s="167">
        <v>2012</v>
      </c>
      <c r="I8" s="167">
        <v>2013</v>
      </c>
      <c r="J8" s="167">
        <v>2014</v>
      </c>
    </row>
    <row r="9" spans="1:11" x14ac:dyDescent="0.2">
      <c r="A9" s="122" t="s">
        <v>23</v>
      </c>
      <c r="B9" s="122"/>
      <c r="C9" s="122"/>
      <c r="D9" s="122"/>
      <c r="E9" s="122"/>
      <c r="F9" s="122"/>
      <c r="G9" s="122"/>
      <c r="H9" s="122"/>
      <c r="I9" s="122"/>
      <c r="J9" s="122"/>
    </row>
    <row r="10" spans="1:11" x14ac:dyDescent="0.2">
      <c r="A10" s="141" t="s">
        <v>3</v>
      </c>
      <c r="B10" s="141"/>
      <c r="C10" s="141"/>
      <c r="D10" s="146">
        <v>16154.544</v>
      </c>
      <c r="E10" s="146">
        <v>14022.744000000001</v>
      </c>
      <c r="F10" s="146">
        <v>14690.370000000003</v>
      </c>
      <c r="G10" s="141"/>
      <c r="H10" s="154">
        <v>1</v>
      </c>
      <c r="I10" s="154">
        <v>0.99999999999999989</v>
      </c>
      <c r="J10" s="154">
        <v>0.99999999999999978</v>
      </c>
    </row>
    <row r="11" spans="1:11" x14ac:dyDescent="0.2">
      <c r="A11" s="127" t="s">
        <v>38</v>
      </c>
      <c r="B11" s="127"/>
      <c r="C11" s="127"/>
      <c r="D11" s="131">
        <v>6592.0839999999998</v>
      </c>
      <c r="E11" s="131">
        <v>5951.83</v>
      </c>
      <c r="F11" s="131">
        <v>5433.5410000000002</v>
      </c>
      <c r="G11" s="127"/>
      <c r="H11" s="155">
        <v>0.40806376212166684</v>
      </c>
      <c r="I11" s="155">
        <v>0.4244411792727586</v>
      </c>
      <c r="J11" s="155">
        <v>0.36987094266516085</v>
      </c>
    </row>
    <row r="12" spans="1:11" x14ac:dyDescent="0.2">
      <c r="A12" s="142" t="s">
        <v>131</v>
      </c>
      <c r="B12" s="142"/>
      <c r="C12" s="142"/>
      <c r="D12" s="143">
        <v>3653.6039999999998</v>
      </c>
      <c r="E12" s="143">
        <v>3912.498</v>
      </c>
      <c r="F12" s="143">
        <v>4554.2849999999999</v>
      </c>
      <c r="G12" s="142"/>
      <c r="H12" s="154">
        <v>0.22616571535538235</v>
      </c>
      <c r="I12" s="154">
        <v>0.2790108697698539</v>
      </c>
      <c r="J12" s="154">
        <v>0.31001839980885432</v>
      </c>
    </row>
    <row r="13" spans="1:11" x14ac:dyDescent="0.2">
      <c r="A13" s="127" t="s">
        <v>39</v>
      </c>
      <c r="B13" s="127"/>
      <c r="C13" s="127"/>
      <c r="D13" s="138">
        <v>5422.6009999999997</v>
      </c>
      <c r="E13" s="131">
        <v>3588.2959999999998</v>
      </c>
      <c r="F13" s="131">
        <v>4054.1840000000002</v>
      </c>
      <c r="G13" s="127"/>
      <c r="H13" s="163">
        <v>0.33567032285157661</v>
      </c>
      <c r="I13" s="155">
        <v>0.25589114370197441</v>
      </c>
      <c r="J13" s="155">
        <v>0.27597562212524257</v>
      </c>
    </row>
    <row r="14" spans="1:11" x14ac:dyDescent="0.2">
      <c r="A14" s="142" t="s">
        <v>396</v>
      </c>
      <c r="B14" s="142"/>
      <c r="C14" s="142"/>
      <c r="D14" s="147" t="s">
        <v>397</v>
      </c>
      <c r="E14" s="147" t="s">
        <v>397</v>
      </c>
      <c r="F14" s="143">
        <v>292.29599999999999</v>
      </c>
      <c r="G14" s="142"/>
      <c r="H14" s="161" t="s">
        <v>397</v>
      </c>
      <c r="I14" s="161" t="s">
        <v>397</v>
      </c>
      <c r="J14" s="154">
        <v>1.98971162741306E-2</v>
      </c>
      <c r="K14" s="68"/>
    </row>
    <row r="15" spans="1:11" x14ac:dyDescent="0.2">
      <c r="A15" s="127" t="s">
        <v>140</v>
      </c>
      <c r="B15" s="127"/>
      <c r="C15" s="127"/>
      <c r="D15" s="138">
        <v>383</v>
      </c>
      <c r="E15" s="131">
        <v>375.83300000000003</v>
      </c>
      <c r="F15" s="138" t="s">
        <v>397</v>
      </c>
      <c r="G15" s="127"/>
      <c r="H15" s="166">
        <v>2.3708499602340987E-2</v>
      </c>
      <c r="I15" s="157">
        <v>2.6801673053433766E-2</v>
      </c>
      <c r="J15" s="166" t="s">
        <v>397</v>
      </c>
      <c r="K15" s="68"/>
    </row>
    <row r="16" spans="1:11" x14ac:dyDescent="0.2">
      <c r="A16" s="144" t="s">
        <v>340</v>
      </c>
      <c r="B16" s="144"/>
      <c r="C16" s="144"/>
      <c r="D16" s="145">
        <v>103.255</v>
      </c>
      <c r="E16" s="145">
        <v>194.28700000000001</v>
      </c>
      <c r="F16" s="145">
        <v>356.06400000000002</v>
      </c>
      <c r="G16" s="144"/>
      <c r="H16" s="159">
        <v>6.3917000690332081E-3</v>
      </c>
      <c r="I16" s="159">
        <v>1.3855134201979299E-2</v>
      </c>
      <c r="J16" s="159">
        <v>2.4237919126611513E-2</v>
      </c>
    </row>
    <row r="18" spans="1:17" s="121" customFormat="1" x14ac:dyDescent="0.2"/>
    <row r="19" spans="1:17" x14ac:dyDescent="0.2">
      <c r="A19" s="46" t="s">
        <v>260</v>
      </c>
      <c r="B19" s="88"/>
      <c r="L19" s="12"/>
      <c r="M19" s="12"/>
      <c r="N19" s="12"/>
      <c r="O19" s="99"/>
      <c r="P19" s="99"/>
      <c r="Q19" s="99"/>
    </row>
    <row r="20" spans="1:17" x14ac:dyDescent="0.2">
      <c r="A20" s="12" t="s">
        <v>205</v>
      </c>
      <c r="B20" s="88"/>
      <c r="L20" s="12"/>
      <c r="M20" s="12"/>
      <c r="N20" s="12"/>
      <c r="O20" s="99"/>
      <c r="P20" s="99"/>
      <c r="Q20" s="99"/>
    </row>
    <row r="21" spans="1:17" x14ac:dyDescent="0.2">
      <c r="A21" s="12"/>
      <c r="B21" s="88"/>
    </row>
    <row r="23" spans="1:17" x14ac:dyDescent="0.2">
      <c r="Q23" s="30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showGridLines="0" workbookViewId="0">
      <selection activeCell="Q20" sqref="Q20"/>
    </sheetView>
  </sheetViews>
  <sheetFormatPr defaultRowHeight="12.75" x14ac:dyDescent="0.2"/>
  <cols>
    <col min="3" max="3" width="5.85546875" customWidth="1"/>
    <col min="4" max="4" width="12.140625" customWidth="1"/>
    <col min="5" max="5" width="10.42578125" customWidth="1"/>
    <col min="6" max="6" width="11.5703125" customWidth="1"/>
    <col min="7" max="7" width="1.7109375" customWidth="1"/>
    <col min="8" max="9" width="9.28515625" customWidth="1"/>
    <col min="10" max="10" width="9.42578125" customWidth="1"/>
    <col min="14" max="14" width="2.5703125" customWidth="1"/>
    <col min="15" max="17" width="9.7109375" bestFit="1" customWidth="1"/>
    <col min="18" max="18" width="1.7109375" customWidth="1"/>
    <col min="19" max="21" width="9.7109375" customWidth="1"/>
    <col min="22" max="22" width="10.140625" bestFit="1" customWidth="1"/>
  </cols>
  <sheetData>
    <row r="1" spans="1:11" ht="15" x14ac:dyDescent="0.2">
      <c r="A1" s="15" t="s">
        <v>6</v>
      </c>
    </row>
    <row r="2" spans="1:11" ht="15.75" x14ac:dyDescent="0.25">
      <c r="A2" s="45"/>
    </row>
    <row r="3" spans="1:11" x14ac:dyDescent="0.2">
      <c r="A3" s="103" t="s">
        <v>258</v>
      </c>
      <c r="B3" s="1"/>
      <c r="C3" s="9"/>
      <c r="D3" s="9"/>
      <c r="E3" s="9"/>
      <c r="F3" s="9"/>
      <c r="G3" s="9"/>
      <c r="H3" s="9"/>
      <c r="I3" s="9"/>
      <c r="J3" s="9"/>
    </row>
    <row r="4" spans="1:11" x14ac:dyDescent="0.2">
      <c r="A4" s="9" t="s">
        <v>259</v>
      </c>
      <c r="B4" s="1"/>
      <c r="C4" s="9"/>
      <c r="D4" s="9"/>
      <c r="E4" s="9"/>
      <c r="F4" s="9"/>
      <c r="G4" s="1"/>
      <c r="H4" s="1"/>
      <c r="I4" s="1"/>
      <c r="J4" s="1"/>
    </row>
    <row r="5" spans="1:11" x14ac:dyDescent="0.2">
      <c r="A5" s="174"/>
      <c r="B5" s="174"/>
      <c r="C5" s="174"/>
      <c r="D5" s="174"/>
      <c r="E5" s="174"/>
      <c r="F5" s="174"/>
      <c r="G5" s="174"/>
      <c r="H5" s="174"/>
      <c r="I5" s="174"/>
      <c r="J5" s="174"/>
    </row>
    <row r="6" spans="1:11" x14ac:dyDescent="0.2">
      <c r="A6" s="125"/>
      <c r="B6" s="125"/>
      <c r="C6" s="125"/>
      <c r="D6" s="186"/>
      <c r="E6" s="186"/>
      <c r="F6" s="186"/>
      <c r="G6" s="122"/>
      <c r="H6" s="187" t="s">
        <v>8</v>
      </c>
      <c r="I6" s="187"/>
      <c r="J6" s="187"/>
      <c r="K6" s="49"/>
    </row>
    <row r="7" spans="1:11" x14ac:dyDescent="0.2">
      <c r="A7" s="122"/>
      <c r="B7" s="122"/>
      <c r="C7" s="122"/>
      <c r="D7" s="185" t="s">
        <v>33</v>
      </c>
      <c r="E7" s="185"/>
      <c r="F7" s="185"/>
      <c r="G7" s="122"/>
      <c r="H7" s="185" t="s">
        <v>21</v>
      </c>
      <c r="I7" s="185"/>
      <c r="J7" s="185"/>
      <c r="K7" s="49"/>
    </row>
    <row r="8" spans="1:11" x14ac:dyDescent="0.2">
      <c r="A8" s="122" t="s">
        <v>293</v>
      </c>
      <c r="B8" s="122"/>
      <c r="C8" s="122"/>
      <c r="D8" s="137">
        <v>2012</v>
      </c>
      <c r="E8" s="137">
        <v>2013</v>
      </c>
      <c r="F8" s="137">
        <v>2014</v>
      </c>
      <c r="G8" s="137"/>
      <c r="H8" s="137">
        <v>2012</v>
      </c>
      <c r="I8" s="137">
        <v>2013</v>
      </c>
      <c r="J8" s="137">
        <v>2014</v>
      </c>
      <c r="K8" s="49"/>
    </row>
    <row r="9" spans="1:11" x14ac:dyDescent="0.2">
      <c r="A9" s="126" t="s">
        <v>101</v>
      </c>
      <c r="B9" s="125"/>
      <c r="C9" s="125"/>
      <c r="D9" s="125"/>
      <c r="E9" s="125"/>
      <c r="F9" s="125"/>
      <c r="G9" s="125"/>
      <c r="H9" s="125"/>
      <c r="I9" s="125"/>
      <c r="J9" s="125"/>
      <c r="K9" s="49"/>
    </row>
    <row r="10" spans="1:11" x14ac:dyDescent="0.2">
      <c r="A10" s="141" t="s">
        <v>3</v>
      </c>
      <c r="B10" s="141"/>
      <c r="C10" s="141"/>
      <c r="D10" s="146">
        <v>215870.07899999997</v>
      </c>
      <c r="E10" s="146">
        <v>213890.19899999996</v>
      </c>
      <c r="F10" s="146">
        <v>203562.44899999996</v>
      </c>
      <c r="G10" s="141"/>
      <c r="H10" s="154">
        <v>1</v>
      </c>
      <c r="I10" s="154">
        <v>1.0000000000000002</v>
      </c>
      <c r="J10" s="154">
        <v>1.0000000000000002</v>
      </c>
      <c r="K10" s="49"/>
    </row>
    <row r="11" spans="1:11" x14ac:dyDescent="0.2">
      <c r="A11" s="127" t="s">
        <v>131</v>
      </c>
      <c r="B11" s="127"/>
      <c r="C11" s="127"/>
      <c r="D11" s="131">
        <v>133442.54699999999</v>
      </c>
      <c r="E11" s="131">
        <v>139674.06099999999</v>
      </c>
      <c r="F11" s="131">
        <v>137294.38399999999</v>
      </c>
      <c r="G11" s="127"/>
      <c r="H11" s="155">
        <v>0.6181613849319062</v>
      </c>
      <c r="I11" s="155">
        <v>0.65301758403619048</v>
      </c>
      <c r="J11" s="155">
        <v>0.67445830345654767</v>
      </c>
      <c r="K11" s="49"/>
    </row>
    <row r="12" spans="1:11" x14ac:dyDescent="0.2">
      <c r="A12" s="142" t="s">
        <v>38</v>
      </c>
      <c r="B12" s="142"/>
      <c r="C12" s="142"/>
      <c r="D12" s="143">
        <v>39531.256000000001</v>
      </c>
      <c r="E12" s="143">
        <v>33651.063000000002</v>
      </c>
      <c r="F12" s="143">
        <v>33138.438999999998</v>
      </c>
      <c r="G12" s="142"/>
      <c r="H12" s="154">
        <v>0.18312522135131107</v>
      </c>
      <c r="I12" s="154">
        <v>0.15732868152598245</v>
      </c>
      <c r="J12" s="154">
        <v>0.16279249519148792</v>
      </c>
      <c r="K12" s="49"/>
    </row>
    <row r="13" spans="1:11" x14ac:dyDescent="0.2">
      <c r="A13" s="127" t="s">
        <v>39</v>
      </c>
      <c r="B13" s="127"/>
      <c r="C13" s="127"/>
      <c r="D13" s="138">
        <v>37679.014999999999</v>
      </c>
      <c r="E13" s="138">
        <v>33521.131000000001</v>
      </c>
      <c r="F13" s="138">
        <v>27111.587</v>
      </c>
      <c r="G13" s="127"/>
      <c r="H13" s="166">
        <v>0.17454487057467563</v>
      </c>
      <c r="I13" s="155">
        <v>0.15672121096114369</v>
      </c>
      <c r="J13" s="155">
        <v>0.13318560045423705</v>
      </c>
      <c r="K13" s="49"/>
    </row>
    <row r="14" spans="1:11" x14ac:dyDescent="0.2">
      <c r="A14" s="142" t="s">
        <v>396</v>
      </c>
      <c r="B14" s="142"/>
      <c r="C14" s="142"/>
      <c r="D14" s="147" t="s">
        <v>397</v>
      </c>
      <c r="E14" s="147" t="s">
        <v>397</v>
      </c>
      <c r="F14" s="143">
        <v>5172.7089999999998</v>
      </c>
      <c r="G14" s="142"/>
      <c r="H14" s="161" t="s">
        <v>397</v>
      </c>
      <c r="I14" s="161" t="s">
        <v>397</v>
      </c>
      <c r="J14" s="154">
        <v>2.54109194766074E-2</v>
      </c>
      <c r="K14" s="49"/>
    </row>
    <row r="15" spans="1:11" x14ac:dyDescent="0.2">
      <c r="A15" s="127" t="s">
        <v>140</v>
      </c>
      <c r="B15" s="127"/>
      <c r="C15" s="127"/>
      <c r="D15" s="138">
        <v>4853</v>
      </c>
      <c r="E15" s="138">
        <v>6450.6660000000002</v>
      </c>
      <c r="F15" s="138" t="s">
        <v>397</v>
      </c>
      <c r="G15" s="127"/>
      <c r="H15" s="163">
        <v>2.2481114670829395E-2</v>
      </c>
      <c r="I15" s="163">
        <v>3.0158773193717032E-2</v>
      </c>
      <c r="J15" s="163" t="s">
        <v>397</v>
      </c>
      <c r="K15" s="49"/>
    </row>
    <row r="16" spans="1:11" x14ac:dyDescent="0.2">
      <c r="A16" s="144" t="s">
        <v>340</v>
      </c>
      <c r="B16" s="144"/>
      <c r="C16" s="144"/>
      <c r="D16" s="145">
        <v>364.26100000000002</v>
      </c>
      <c r="E16" s="145">
        <v>593.27800000000002</v>
      </c>
      <c r="F16" s="145">
        <v>845.33</v>
      </c>
      <c r="G16" s="144"/>
      <c r="H16" s="159">
        <v>1.6874084712777636E-3</v>
      </c>
      <c r="I16" s="159">
        <v>2.7737502829664491E-3</v>
      </c>
      <c r="J16" s="159">
        <v>4.1526814211200625E-3</v>
      </c>
      <c r="K16" s="49"/>
    </row>
    <row r="17" spans="1:22" x14ac:dyDescent="0.2">
      <c r="A17" s="127"/>
      <c r="B17" s="127"/>
      <c r="C17" s="127"/>
      <c r="D17" s="196" t="s">
        <v>34</v>
      </c>
      <c r="E17" s="196"/>
      <c r="F17" s="196"/>
      <c r="G17" s="127"/>
      <c r="H17" s="139"/>
      <c r="I17" s="139"/>
      <c r="J17" s="130"/>
      <c r="K17" s="49"/>
    </row>
    <row r="18" spans="1:22" x14ac:dyDescent="0.2">
      <c r="A18" s="142" t="s">
        <v>3</v>
      </c>
      <c r="B18" s="142"/>
      <c r="C18" s="142"/>
      <c r="D18" s="147">
        <v>2127.38</v>
      </c>
      <c r="E18" s="143">
        <v>1843.1220000000001</v>
      </c>
      <c r="F18" s="143">
        <v>2622.6109999999999</v>
      </c>
      <c r="G18" s="142"/>
      <c r="H18" s="161">
        <v>1</v>
      </c>
      <c r="I18" s="154">
        <v>0.99999999999999989</v>
      </c>
      <c r="J18" s="154">
        <v>1.0000000000000002</v>
      </c>
      <c r="K18" s="49"/>
    </row>
    <row r="19" spans="1:22" x14ac:dyDescent="0.2">
      <c r="A19" s="127" t="s">
        <v>131</v>
      </c>
      <c r="B19" s="127"/>
      <c r="C19" s="127"/>
      <c r="D19" s="138">
        <v>954.68600000000004</v>
      </c>
      <c r="E19" s="131">
        <v>940.18499999999995</v>
      </c>
      <c r="F19" s="131">
        <v>1392.307</v>
      </c>
      <c r="G19" s="127"/>
      <c r="H19" s="163">
        <v>0.44876138724628417</v>
      </c>
      <c r="I19" s="155">
        <v>0.5101045942699397</v>
      </c>
      <c r="J19" s="155">
        <v>0.5308858233264484</v>
      </c>
      <c r="K19" s="49"/>
    </row>
    <row r="20" spans="1:22" x14ac:dyDescent="0.2">
      <c r="A20" s="142" t="s">
        <v>38</v>
      </c>
      <c r="B20" s="142"/>
      <c r="C20" s="142"/>
      <c r="D20" s="147">
        <v>574.10500000000002</v>
      </c>
      <c r="E20" s="147">
        <v>437.28500000000003</v>
      </c>
      <c r="F20" s="143">
        <v>753.66300000000001</v>
      </c>
      <c r="G20" s="142"/>
      <c r="H20" s="161">
        <v>0.26986481023606501</v>
      </c>
      <c r="I20" s="161">
        <v>0.23725233598209994</v>
      </c>
      <c r="J20" s="154">
        <v>0.28737124949144194</v>
      </c>
      <c r="K20" s="49"/>
    </row>
    <row r="21" spans="1:22" x14ac:dyDescent="0.2">
      <c r="A21" s="127" t="s">
        <v>39</v>
      </c>
      <c r="B21" s="127"/>
      <c r="C21" s="127"/>
      <c r="D21" s="138">
        <v>555.072</v>
      </c>
      <c r="E21" s="138">
        <v>402.17</v>
      </c>
      <c r="F21" s="131">
        <v>424.61900000000003</v>
      </c>
      <c r="G21" s="127"/>
      <c r="H21" s="166">
        <v>0.26091812464157788</v>
      </c>
      <c r="I21" s="166">
        <v>0.21820042297796891</v>
      </c>
      <c r="J21" s="157">
        <v>0.16190696980985744</v>
      </c>
      <c r="K21" s="49"/>
    </row>
    <row r="22" spans="1:22" x14ac:dyDescent="0.2">
      <c r="A22" s="142" t="s">
        <v>396</v>
      </c>
      <c r="B22" s="142"/>
      <c r="C22" s="142"/>
      <c r="D22" s="147" t="s">
        <v>397</v>
      </c>
      <c r="E22" s="147" t="s">
        <v>397</v>
      </c>
      <c r="F22" s="143">
        <v>52.021999999999998</v>
      </c>
      <c r="G22" s="142"/>
      <c r="H22" s="161" t="s">
        <v>397</v>
      </c>
      <c r="I22" s="161" t="s">
        <v>397</v>
      </c>
      <c r="J22" s="154">
        <v>1.983595737225231E-2</v>
      </c>
    </row>
    <row r="23" spans="1:22" x14ac:dyDescent="0.2">
      <c r="A23" s="128" t="s">
        <v>140</v>
      </c>
      <c r="B23" s="128"/>
      <c r="C23" s="128"/>
      <c r="D23" s="133">
        <v>43.517000000000003</v>
      </c>
      <c r="E23" s="133">
        <v>63.481999999999999</v>
      </c>
      <c r="F23" s="133" t="s">
        <v>397</v>
      </c>
      <c r="G23" s="128"/>
      <c r="H23" s="165">
        <v>2.0455677876072918E-2</v>
      </c>
      <c r="I23" s="165">
        <v>3.4442646769991349E-2</v>
      </c>
      <c r="J23" s="165" t="s">
        <v>397</v>
      </c>
    </row>
    <row r="24" spans="1:22" s="121" customFormat="1" x14ac:dyDescent="0.2">
      <c r="A24" s="127"/>
      <c r="B24" s="127"/>
      <c r="C24" s="127"/>
      <c r="D24" s="138"/>
      <c r="E24" s="138"/>
      <c r="F24" s="138"/>
      <c r="G24" s="127"/>
      <c r="H24" s="166"/>
      <c r="I24" s="166"/>
      <c r="J24" s="166"/>
    </row>
    <row r="25" spans="1:22" s="121" customFormat="1" x14ac:dyDescent="0.2">
      <c r="A25" s="127"/>
      <c r="B25" s="127"/>
      <c r="C25" s="127"/>
      <c r="D25" s="138"/>
      <c r="E25" s="138"/>
      <c r="F25" s="138"/>
      <c r="G25" s="127"/>
      <c r="H25" s="166"/>
      <c r="I25" s="166"/>
      <c r="J25" s="166"/>
    </row>
    <row r="26" spans="1:22" x14ac:dyDescent="0.2">
      <c r="A26" s="46" t="s">
        <v>206</v>
      </c>
      <c r="L26" s="43"/>
      <c r="M26" s="43"/>
    </row>
    <row r="27" spans="1:22" x14ac:dyDescent="0.2">
      <c r="A27" s="12" t="s">
        <v>207</v>
      </c>
      <c r="B27" s="88"/>
    </row>
    <row r="28" spans="1:22" x14ac:dyDescent="0.2">
      <c r="A28" s="12"/>
      <c r="B28" s="88"/>
    </row>
    <row r="29" spans="1:22" x14ac:dyDescent="0.2">
      <c r="A29" s="44"/>
      <c r="B29" s="88"/>
      <c r="U29" s="97"/>
    </row>
    <row r="30" spans="1:22" x14ac:dyDescent="0.2">
      <c r="A30" s="12"/>
      <c r="B30" s="88"/>
      <c r="V30" s="30"/>
    </row>
    <row r="31" spans="1:22" x14ac:dyDescent="0.2">
      <c r="A31" s="44"/>
      <c r="B31" s="31"/>
      <c r="V31" s="30"/>
    </row>
    <row r="32" spans="1:22" x14ac:dyDescent="0.2">
      <c r="A32" s="12"/>
      <c r="B32" s="88"/>
      <c r="V32" s="30"/>
    </row>
    <row r="33" spans="1:2" x14ac:dyDescent="0.2">
      <c r="A33" s="12"/>
      <c r="B33" s="88"/>
    </row>
    <row r="34" spans="1:2" x14ac:dyDescent="0.2">
      <c r="A34" s="12"/>
      <c r="B34" s="88"/>
    </row>
    <row r="35" spans="1:2" x14ac:dyDescent="0.2">
      <c r="A35" s="12"/>
      <c r="B35" s="88"/>
    </row>
  </sheetData>
  <mergeCells count="5">
    <mergeCell ref="D17:F17"/>
    <mergeCell ref="D6:F6"/>
    <mergeCell ref="H6:J6"/>
    <mergeCell ref="D7:F7"/>
    <mergeCell ref="H7:J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ignoredErrors>
    <ignoredError sqref="A22 A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zoomScaleNormal="100" workbookViewId="0">
      <selection activeCell="K18" sqref="K18"/>
    </sheetView>
  </sheetViews>
  <sheetFormatPr defaultRowHeight="12.75" x14ac:dyDescent="0.2"/>
  <cols>
    <col min="1" max="1" width="25" style="1" customWidth="1"/>
    <col min="2" max="3" width="10" style="1" customWidth="1"/>
    <col min="4" max="4" width="10.28515625" style="1" customWidth="1"/>
    <col min="5" max="5" width="1.7109375" style="1" customWidth="1"/>
    <col min="6" max="6" width="8.85546875" style="1" customWidth="1"/>
    <col min="7" max="7" width="9" style="1" customWidth="1"/>
    <col min="8" max="8" width="8.5703125" style="1" customWidth="1"/>
    <col min="9" max="9" width="9.7109375" style="1" customWidth="1"/>
    <col min="10" max="16384" width="9.140625" style="1"/>
  </cols>
  <sheetData>
    <row r="1" spans="1:15" ht="15" x14ac:dyDescent="0.2">
      <c r="A1" s="15" t="s">
        <v>0</v>
      </c>
    </row>
    <row r="3" spans="1:15" s="9" customFormat="1" x14ac:dyDescent="0.2">
      <c r="A3" s="103" t="s">
        <v>186</v>
      </c>
      <c r="K3" s="1"/>
      <c r="L3" s="1"/>
      <c r="M3" s="1"/>
      <c r="N3" s="1"/>
    </row>
    <row r="4" spans="1:15" x14ac:dyDescent="0.2">
      <c r="A4" s="12" t="s">
        <v>187</v>
      </c>
      <c r="B4" s="12"/>
      <c r="C4" s="12"/>
      <c r="D4" s="12"/>
      <c r="E4" s="12"/>
      <c r="F4" s="12"/>
      <c r="G4" s="12"/>
      <c r="H4" s="12"/>
    </row>
    <row r="5" spans="1:15" x14ac:dyDescent="0.2">
      <c r="A5" s="128"/>
      <c r="B5" s="128"/>
      <c r="C5" s="128"/>
      <c r="D5" s="128"/>
      <c r="E5" s="128"/>
      <c r="F5" s="128"/>
      <c r="G5" s="128"/>
      <c r="H5" s="128"/>
    </row>
    <row r="6" spans="1:15" x14ac:dyDescent="0.2">
      <c r="A6" s="125"/>
      <c r="B6" s="186" t="s">
        <v>7</v>
      </c>
      <c r="C6" s="186"/>
      <c r="D6" s="186"/>
      <c r="E6" s="125"/>
      <c r="F6" s="186" t="s">
        <v>8</v>
      </c>
      <c r="G6" s="186"/>
      <c r="H6" s="186"/>
    </row>
    <row r="7" spans="1:15" x14ac:dyDescent="0.2">
      <c r="A7" s="122"/>
      <c r="B7" s="185" t="s">
        <v>22</v>
      </c>
      <c r="C7" s="185"/>
      <c r="D7" s="185"/>
      <c r="E7" s="122"/>
      <c r="F7" s="185" t="s">
        <v>21</v>
      </c>
      <c r="G7" s="185"/>
      <c r="H7" s="185"/>
      <c r="M7" s="14"/>
      <c r="N7" s="14"/>
      <c r="O7" s="14"/>
    </row>
    <row r="8" spans="1:15" x14ac:dyDescent="0.2">
      <c r="A8" s="122" t="s">
        <v>1</v>
      </c>
      <c r="B8" s="137">
        <v>2012</v>
      </c>
      <c r="C8" s="137">
        <v>2013</v>
      </c>
      <c r="D8" s="137">
        <v>2014</v>
      </c>
      <c r="E8" s="137"/>
      <c r="F8" s="137">
        <v>2012</v>
      </c>
      <c r="G8" s="137">
        <v>2013</v>
      </c>
      <c r="H8" s="137">
        <v>2014</v>
      </c>
      <c r="L8" s="9"/>
      <c r="M8" s="11"/>
      <c r="N8" s="11"/>
      <c r="O8" s="11"/>
    </row>
    <row r="9" spans="1:15" x14ac:dyDescent="0.2">
      <c r="A9" s="122"/>
      <c r="B9" s="3"/>
      <c r="C9" s="3"/>
      <c r="D9" s="3"/>
      <c r="E9" s="122"/>
      <c r="F9" s="122"/>
      <c r="G9" s="122"/>
      <c r="H9" s="122"/>
      <c r="L9" s="9"/>
      <c r="M9" s="11"/>
      <c r="N9" s="11"/>
      <c r="O9" s="11"/>
    </row>
    <row r="10" spans="1:15" x14ac:dyDescent="0.2">
      <c r="A10" s="142" t="s">
        <v>3</v>
      </c>
      <c r="B10" s="143">
        <v>125099</v>
      </c>
      <c r="C10" s="143">
        <v>118533</v>
      </c>
      <c r="D10" s="143">
        <v>116239</v>
      </c>
      <c r="E10" s="142"/>
      <c r="F10" s="156">
        <v>1</v>
      </c>
      <c r="G10" s="156">
        <v>1</v>
      </c>
      <c r="H10" s="156">
        <v>1</v>
      </c>
    </row>
    <row r="11" spans="1:15" x14ac:dyDescent="0.2">
      <c r="A11" s="125" t="s">
        <v>100</v>
      </c>
      <c r="B11" s="126">
        <v>95378</v>
      </c>
      <c r="C11" s="126">
        <v>90517</v>
      </c>
      <c r="D11" s="126">
        <v>86154</v>
      </c>
      <c r="E11" s="125"/>
      <c r="F11" s="155">
        <v>0.76242016323072126</v>
      </c>
      <c r="G11" s="155">
        <v>0.76364387976344139</v>
      </c>
      <c r="H11" s="155">
        <v>0.74117981056271987</v>
      </c>
    </row>
    <row r="12" spans="1:15" x14ac:dyDescent="0.2">
      <c r="A12" s="141" t="s">
        <v>9</v>
      </c>
      <c r="B12" s="146">
        <v>29721</v>
      </c>
      <c r="C12" s="146">
        <v>28016</v>
      </c>
      <c r="D12" s="146">
        <v>30085</v>
      </c>
      <c r="E12" s="141"/>
      <c r="F12" s="154">
        <v>0.23757983676927874</v>
      </c>
      <c r="G12" s="154">
        <v>0.23635612023655861</v>
      </c>
      <c r="H12" s="154">
        <v>0.25882018943728008</v>
      </c>
    </row>
    <row r="13" spans="1:15" x14ac:dyDescent="0.2">
      <c r="A13" s="125"/>
      <c r="B13" s="70"/>
      <c r="C13" s="70"/>
      <c r="D13" s="70"/>
      <c r="E13" s="125"/>
      <c r="F13" s="125"/>
      <c r="G13" s="125"/>
      <c r="H13" s="125"/>
    </row>
    <row r="14" spans="1:15" x14ac:dyDescent="0.2">
      <c r="A14" s="141" t="s">
        <v>19</v>
      </c>
      <c r="B14" s="146">
        <v>91509</v>
      </c>
      <c r="C14" s="146">
        <v>88285</v>
      </c>
      <c r="D14" s="146">
        <v>83402</v>
      </c>
      <c r="E14" s="141"/>
      <c r="F14" s="154">
        <v>0.73149265781501049</v>
      </c>
      <c r="G14" s="154">
        <v>0.74481368057840436</v>
      </c>
      <c r="H14" s="154">
        <v>0.71750445203417101</v>
      </c>
      <c r="M14" s="14"/>
      <c r="N14" s="14"/>
      <c r="O14" s="14"/>
    </row>
    <row r="15" spans="1:15" x14ac:dyDescent="0.2">
      <c r="A15" s="125" t="s">
        <v>10</v>
      </c>
      <c r="B15" s="126">
        <v>22169</v>
      </c>
      <c r="C15" s="126">
        <v>17929</v>
      </c>
      <c r="D15" s="126">
        <v>19291</v>
      </c>
      <c r="E15" s="125"/>
      <c r="F15" s="155">
        <v>0.17721164837448741</v>
      </c>
      <c r="G15" s="155">
        <v>0.15125745572962804</v>
      </c>
      <c r="H15" s="155">
        <v>0.16595978974354564</v>
      </c>
      <c r="L15" s="9"/>
      <c r="M15" s="11"/>
      <c r="N15" s="11"/>
      <c r="O15" s="11"/>
    </row>
    <row r="16" spans="1:15" x14ac:dyDescent="0.2">
      <c r="A16" s="170" t="s">
        <v>396</v>
      </c>
      <c r="B16" s="41" t="s">
        <v>397</v>
      </c>
      <c r="C16" s="146">
        <v>904</v>
      </c>
      <c r="D16" s="146">
        <v>10467</v>
      </c>
      <c r="E16" s="141"/>
      <c r="F16" s="161" t="s">
        <v>397</v>
      </c>
      <c r="G16" s="154">
        <v>7.6265681287067738E-3</v>
      </c>
      <c r="H16" s="154">
        <v>9.0047230275552961E-2</v>
      </c>
      <c r="L16" s="9"/>
      <c r="M16" s="11"/>
      <c r="N16" s="11"/>
      <c r="O16" s="11"/>
    </row>
    <row r="17" spans="1:15" x14ac:dyDescent="0.2">
      <c r="A17" s="125" t="s">
        <v>140</v>
      </c>
      <c r="B17" s="126">
        <v>9081</v>
      </c>
      <c r="C17" s="126">
        <v>8514</v>
      </c>
      <c r="D17" s="171" t="s">
        <v>397</v>
      </c>
      <c r="E17" s="125"/>
      <c r="F17" s="155">
        <v>7.2590508317412608E-2</v>
      </c>
      <c r="G17" s="155">
        <v>7.1828098504214011E-2</v>
      </c>
      <c r="H17" s="163" t="s">
        <v>397</v>
      </c>
      <c r="K17" s="3"/>
      <c r="L17" s="3"/>
      <c r="M17" s="3"/>
    </row>
    <row r="18" spans="1:15" x14ac:dyDescent="0.2">
      <c r="A18" s="144" t="s">
        <v>340</v>
      </c>
      <c r="B18" s="145">
        <v>2340</v>
      </c>
      <c r="C18" s="145">
        <v>2901</v>
      </c>
      <c r="D18" s="145">
        <v>3079</v>
      </c>
      <c r="E18" s="144"/>
      <c r="F18" s="159">
        <v>1.8705185493089475E-2</v>
      </c>
      <c r="G18" s="159">
        <v>2.4474197059046847E-2</v>
      </c>
      <c r="H18" s="159">
        <v>2.6488527946730442E-2</v>
      </c>
      <c r="K18" s="3"/>
      <c r="L18" s="3"/>
      <c r="M18" s="3"/>
    </row>
    <row r="19" spans="1:15" s="122" customFormat="1" x14ac:dyDescent="0.2">
      <c r="A19" s="127"/>
      <c r="B19" s="131"/>
      <c r="C19" s="131"/>
      <c r="D19" s="131"/>
      <c r="E19" s="127"/>
      <c r="F19" s="157"/>
      <c r="G19" s="157"/>
      <c r="H19" s="157"/>
      <c r="K19" s="3"/>
      <c r="L19" s="3"/>
      <c r="M19" s="3"/>
    </row>
    <row r="20" spans="1:15" x14ac:dyDescent="0.2">
      <c r="B20" s="3"/>
      <c r="C20" s="3"/>
      <c r="D20" s="3"/>
      <c r="H20" s="10"/>
      <c r="K20" s="3"/>
      <c r="L20" s="3"/>
      <c r="M20" s="3"/>
    </row>
    <row r="21" spans="1:15" x14ac:dyDescent="0.2">
      <c r="A21" s="5" t="s">
        <v>219</v>
      </c>
      <c r="K21" s="3"/>
      <c r="L21" s="3"/>
      <c r="M21" s="3"/>
    </row>
    <row r="22" spans="1:15" x14ac:dyDescent="0.2">
      <c r="A22" s="1" t="s">
        <v>188</v>
      </c>
      <c r="K22" s="3"/>
      <c r="L22" s="3"/>
      <c r="M22" s="3"/>
    </row>
    <row r="23" spans="1:15" x14ac:dyDescent="0.2">
      <c r="K23" s="3"/>
      <c r="L23" s="3"/>
      <c r="M23" s="3"/>
    </row>
    <row r="24" spans="1:15" x14ac:dyDescent="0.2">
      <c r="K24" s="3"/>
      <c r="L24" s="3"/>
      <c r="M24" s="3"/>
    </row>
    <row r="25" spans="1:15" x14ac:dyDescent="0.2">
      <c r="K25" s="3"/>
      <c r="L25" s="3"/>
      <c r="M25" s="3"/>
    </row>
    <row r="26" spans="1:15" x14ac:dyDescent="0.2">
      <c r="K26" s="3"/>
      <c r="L26" s="3"/>
      <c r="M26" s="3"/>
    </row>
    <row r="27" spans="1:15" x14ac:dyDescent="0.2">
      <c r="O27" s="3"/>
    </row>
    <row r="29" spans="1:15" x14ac:dyDescent="0.2">
      <c r="G29" s="3"/>
      <c r="H29" s="3"/>
    </row>
    <row r="36" spans="2:4" x14ac:dyDescent="0.2">
      <c r="B36" s="3"/>
      <c r="C36" s="3"/>
      <c r="D36" s="3"/>
    </row>
    <row r="37" spans="2:4" x14ac:dyDescent="0.2">
      <c r="B37" s="3"/>
      <c r="C37" s="3"/>
      <c r="D37" s="3"/>
    </row>
  </sheetData>
  <mergeCells count="4">
    <mergeCell ref="F7:H7"/>
    <mergeCell ref="B7:D7"/>
    <mergeCell ref="B6:D6"/>
    <mergeCell ref="F6:H6"/>
  </mergeCells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A16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Normal="100" workbookViewId="0">
      <selection activeCell="A14" sqref="A14"/>
    </sheetView>
  </sheetViews>
  <sheetFormatPr defaultRowHeight="12.75" x14ac:dyDescent="0.2"/>
  <cols>
    <col min="3" max="3" width="3.42578125" customWidth="1"/>
    <col min="4" max="5" width="9.7109375" bestFit="1" customWidth="1"/>
    <col min="6" max="6" width="11.140625" customWidth="1"/>
    <col min="7" max="7" width="1.7109375" customWidth="1"/>
    <col min="8" max="8" width="8.28515625" customWidth="1"/>
    <col min="9" max="9" width="9.140625" bestFit="1" customWidth="1"/>
    <col min="10" max="10" width="8.140625" customWidth="1"/>
    <col min="14" max="14" width="1.7109375" customWidth="1"/>
  </cols>
  <sheetData>
    <row r="1" spans="1:16" ht="15" x14ac:dyDescent="0.2">
      <c r="A1" s="15" t="s">
        <v>6</v>
      </c>
    </row>
    <row r="2" spans="1:16" x14ac:dyDescent="0.2">
      <c r="A2" s="5"/>
    </row>
    <row r="3" spans="1:16" s="1" customFormat="1" x14ac:dyDescent="0.2">
      <c r="A3" s="103" t="s">
        <v>351</v>
      </c>
      <c r="C3" s="9"/>
      <c r="D3" s="9"/>
      <c r="E3" s="9"/>
      <c r="F3" s="9"/>
      <c r="G3" s="9"/>
      <c r="H3" s="9"/>
      <c r="I3" s="9"/>
      <c r="J3" s="9"/>
    </row>
    <row r="4" spans="1:16" s="1" customFormat="1" x14ac:dyDescent="0.2">
      <c r="A4" s="9" t="s">
        <v>339</v>
      </c>
      <c r="C4" s="9"/>
      <c r="D4" s="9"/>
      <c r="E4" s="9"/>
      <c r="F4" s="9"/>
    </row>
    <row r="5" spans="1:16" s="1" customForma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</row>
    <row r="6" spans="1:16" s="1" customFormat="1" x14ac:dyDescent="0.2">
      <c r="A6" s="125"/>
      <c r="B6" s="125"/>
      <c r="C6" s="125"/>
      <c r="D6" s="186" t="s">
        <v>161</v>
      </c>
      <c r="E6" s="186"/>
      <c r="F6" s="186"/>
      <c r="G6" s="122"/>
      <c r="H6" s="187" t="s">
        <v>8</v>
      </c>
      <c r="I6" s="187"/>
      <c r="J6" s="187"/>
    </row>
    <row r="7" spans="1:16" s="1" customFormat="1" x14ac:dyDescent="0.2">
      <c r="A7" s="122"/>
      <c r="B7" s="122"/>
      <c r="C7" s="122"/>
      <c r="D7" s="185" t="s">
        <v>159</v>
      </c>
      <c r="E7" s="185"/>
      <c r="F7" s="185"/>
      <c r="G7" s="122"/>
      <c r="H7" s="185" t="s">
        <v>21</v>
      </c>
      <c r="I7" s="185"/>
      <c r="J7" s="185"/>
    </row>
    <row r="8" spans="1:16" s="1" customFormat="1" x14ac:dyDescent="0.2">
      <c r="A8" s="122" t="s">
        <v>1</v>
      </c>
      <c r="B8" s="122"/>
      <c r="C8" s="122"/>
      <c r="D8" s="137">
        <v>2012</v>
      </c>
      <c r="E8" s="137">
        <v>2013</v>
      </c>
      <c r="F8" s="137">
        <v>2014</v>
      </c>
      <c r="G8" s="137"/>
      <c r="H8" s="137">
        <v>2012</v>
      </c>
      <c r="I8" s="137">
        <v>2013</v>
      </c>
      <c r="J8" s="137">
        <v>2014</v>
      </c>
    </row>
    <row r="9" spans="1:16" s="1" customFormat="1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9"/>
    </row>
    <row r="10" spans="1:16" s="9" customFormat="1" x14ac:dyDescent="0.2">
      <c r="A10" s="141" t="s">
        <v>3</v>
      </c>
      <c r="B10" s="141"/>
      <c r="C10" s="141"/>
      <c r="D10" s="146">
        <v>182786</v>
      </c>
      <c r="E10" s="146">
        <v>202710</v>
      </c>
      <c r="F10" s="146">
        <v>238793</v>
      </c>
      <c r="G10" s="141"/>
      <c r="H10" s="161">
        <v>1</v>
      </c>
      <c r="I10" s="161">
        <v>1</v>
      </c>
      <c r="J10" s="154">
        <v>1</v>
      </c>
    </row>
    <row r="11" spans="1:16" s="9" customFormat="1" x14ac:dyDescent="0.2">
      <c r="A11" s="175" t="s">
        <v>131</v>
      </c>
      <c r="B11" s="175"/>
      <c r="C11" s="175"/>
      <c r="D11" s="176">
        <v>60223</v>
      </c>
      <c r="E11" s="176">
        <v>79126</v>
      </c>
      <c r="F11" s="176">
        <v>96357</v>
      </c>
      <c r="G11" s="175"/>
      <c r="H11" s="177">
        <v>0.32947271672885231</v>
      </c>
      <c r="I11" s="177">
        <v>0.39034088106161513</v>
      </c>
      <c r="J11" s="178">
        <v>0.40351685350910621</v>
      </c>
      <c r="K11" s="12"/>
    </row>
    <row r="12" spans="1:16" s="9" customFormat="1" x14ac:dyDescent="0.2">
      <c r="A12" s="142" t="s">
        <v>38</v>
      </c>
      <c r="B12" s="142"/>
      <c r="C12" s="142"/>
      <c r="D12" s="147">
        <v>62034</v>
      </c>
      <c r="E12" s="147">
        <v>68022</v>
      </c>
      <c r="F12" s="147">
        <v>81319</v>
      </c>
      <c r="G12" s="142"/>
      <c r="H12" s="164">
        <v>0.33938047771711183</v>
      </c>
      <c r="I12" s="164">
        <v>0.33556311972768982</v>
      </c>
      <c r="J12" s="156">
        <v>0.34054180817695662</v>
      </c>
      <c r="K12" s="12"/>
    </row>
    <row r="13" spans="1:16" s="9" customFormat="1" x14ac:dyDescent="0.2">
      <c r="A13" s="127" t="s">
        <v>39</v>
      </c>
      <c r="B13" s="127"/>
      <c r="C13" s="127"/>
      <c r="D13" s="131">
        <v>52855</v>
      </c>
      <c r="E13" s="131">
        <v>48026</v>
      </c>
      <c r="F13" s="131">
        <v>54584</v>
      </c>
      <c r="G13" s="127"/>
      <c r="H13" s="163">
        <v>0.28916328384011902</v>
      </c>
      <c r="I13" s="163">
        <v>0.23691973755611465</v>
      </c>
      <c r="J13" s="155">
        <v>0.22858291490956603</v>
      </c>
      <c r="K13" s="12"/>
    </row>
    <row r="14" spans="1:16" x14ac:dyDescent="0.2">
      <c r="A14" s="142" t="s">
        <v>396</v>
      </c>
      <c r="B14" s="142"/>
      <c r="C14" s="142"/>
      <c r="D14" s="147" t="s">
        <v>397</v>
      </c>
      <c r="E14" s="147" t="s">
        <v>397</v>
      </c>
      <c r="F14" s="147">
        <v>5608</v>
      </c>
      <c r="G14" s="142"/>
      <c r="H14" s="164" t="s">
        <v>397</v>
      </c>
      <c r="I14" s="164" t="s">
        <v>397</v>
      </c>
      <c r="J14" s="156">
        <v>2.3484775516870261E-2</v>
      </c>
      <c r="K14" s="43"/>
    </row>
    <row r="15" spans="1:16" x14ac:dyDescent="0.2">
      <c r="A15" s="127" t="s">
        <v>140</v>
      </c>
      <c r="B15" s="127"/>
      <c r="C15" s="127"/>
      <c r="D15" s="138">
        <v>7071</v>
      </c>
      <c r="E15" s="138">
        <v>6099</v>
      </c>
      <c r="F15" s="138" t="s">
        <v>397</v>
      </c>
      <c r="G15" s="127"/>
      <c r="H15" s="166">
        <v>3.8684581970172771E-2</v>
      </c>
      <c r="I15" s="166">
        <v>3.0087316856593164E-2</v>
      </c>
      <c r="J15" s="166" t="s">
        <v>397</v>
      </c>
      <c r="K15" s="43"/>
    </row>
    <row r="16" spans="1:16" ht="14.25" x14ac:dyDescent="0.2">
      <c r="A16" s="144" t="s">
        <v>340</v>
      </c>
      <c r="B16" s="144"/>
      <c r="C16" s="144"/>
      <c r="D16" s="148">
        <v>603</v>
      </c>
      <c r="E16" s="148">
        <v>1437</v>
      </c>
      <c r="F16" s="148">
        <v>925</v>
      </c>
      <c r="G16" s="144"/>
      <c r="H16" s="158">
        <v>3.2989397437440506E-3</v>
      </c>
      <c r="I16" s="158">
        <v>7.0889447979872724E-3</v>
      </c>
      <c r="J16" s="159">
        <v>3.8736478875008901E-3</v>
      </c>
      <c r="K16" s="43"/>
      <c r="P16" s="51"/>
    </row>
    <row r="17" spans="1:16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6" s="121" customFormat="1" x14ac:dyDescent="0.2">
      <c r="A18" s="125"/>
      <c r="B18" s="125"/>
      <c r="C18" s="125"/>
      <c r="D18" s="125"/>
      <c r="E18" s="125"/>
      <c r="F18" s="125"/>
      <c r="G18" s="125"/>
      <c r="H18" s="125"/>
      <c r="I18" s="125"/>
      <c r="J18" s="125"/>
    </row>
    <row r="19" spans="1:16" x14ac:dyDescent="0.2">
      <c r="A19" s="46" t="s">
        <v>223</v>
      </c>
      <c r="B19" s="88"/>
    </row>
    <row r="20" spans="1:16" x14ac:dyDescent="0.2">
      <c r="A20" s="12" t="s">
        <v>208</v>
      </c>
      <c r="B20" s="88"/>
      <c r="O20" s="93"/>
      <c r="P20" s="93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scale="99" orientation="portrait" r:id="rId1"/>
  <headerFooter alignWithMargins="0"/>
  <ignoredErrors>
    <ignoredError sqref="A14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workbookViewId="0">
      <selection activeCell="A14" sqref="A14"/>
    </sheetView>
  </sheetViews>
  <sheetFormatPr defaultRowHeight="12.75" x14ac:dyDescent="0.2"/>
  <cols>
    <col min="3" max="3" width="3.42578125" customWidth="1"/>
    <col min="4" max="5" width="9.7109375" bestFit="1" customWidth="1"/>
    <col min="6" max="6" width="11.140625" customWidth="1"/>
    <col min="7" max="7" width="1.7109375" customWidth="1"/>
    <col min="8" max="8" width="7.85546875" customWidth="1"/>
    <col min="9" max="9" width="8.5703125" customWidth="1"/>
    <col min="10" max="10" width="8.140625" customWidth="1"/>
    <col min="14" max="14" width="1.7109375" customWidth="1"/>
  </cols>
  <sheetData>
    <row r="1" spans="1:11" ht="15" x14ac:dyDescent="0.2">
      <c r="A1" s="15" t="s">
        <v>6</v>
      </c>
    </row>
    <row r="2" spans="1:11" x14ac:dyDescent="0.2">
      <c r="A2" s="5"/>
    </row>
    <row r="3" spans="1:11" s="1" customFormat="1" x14ac:dyDescent="0.2">
      <c r="A3" s="103" t="s">
        <v>352</v>
      </c>
      <c r="C3" s="9"/>
      <c r="D3" s="9"/>
      <c r="E3" s="9"/>
      <c r="F3" s="9"/>
      <c r="G3" s="9"/>
      <c r="H3" s="9"/>
      <c r="I3" s="9"/>
      <c r="J3" s="9"/>
    </row>
    <row r="4" spans="1:11" s="1" customFormat="1" x14ac:dyDescent="0.2">
      <c r="A4" s="9" t="s">
        <v>255</v>
      </c>
      <c r="C4" s="9"/>
      <c r="D4" s="9"/>
      <c r="E4" s="9"/>
      <c r="F4" s="9"/>
    </row>
    <row r="5" spans="1:11" s="1" customFormat="1" x14ac:dyDescent="0.2">
      <c r="A5" s="128"/>
      <c r="B5" s="128"/>
      <c r="C5" s="128"/>
      <c r="D5" s="128"/>
      <c r="E5" s="128"/>
      <c r="F5" s="128"/>
      <c r="G5" s="123"/>
      <c r="H5" s="123"/>
      <c r="I5" s="123"/>
      <c r="J5" s="123"/>
    </row>
    <row r="6" spans="1:11" s="1" customFormat="1" x14ac:dyDescent="0.2">
      <c r="A6" s="125"/>
      <c r="B6" s="125"/>
      <c r="C6" s="125"/>
      <c r="D6" s="186" t="s">
        <v>161</v>
      </c>
      <c r="E6" s="186"/>
      <c r="F6" s="186"/>
      <c r="G6" s="122"/>
      <c r="H6" s="187" t="s">
        <v>8</v>
      </c>
      <c r="I6" s="187"/>
      <c r="J6" s="187"/>
    </row>
    <row r="7" spans="1:11" s="1" customFormat="1" x14ac:dyDescent="0.2">
      <c r="A7" s="122"/>
      <c r="B7" s="122"/>
      <c r="C7" s="122"/>
      <c r="D7" s="185" t="s">
        <v>163</v>
      </c>
      <c r="E7" s="185"/>
      <c r="F7" s="185"/>
      <c r="G7" s="122"/>
      <c r="H7" s="185" t="s">
        <v>21</v>
      </c>
      <c r="I7" s="185"/>
      <c r="J7" s="185"/>
    </row>
    <row r="8" spans="1:11" s="1" customFormat="1" x14ac:dyDescent="0.2">
      <c r="A8" s="122" t="s">
        <v>1</v>
      </c>
      <c r="B8" s="122"/>
      <c r="C8" s="122"/>
      <c r="D8" s="137">
        <v>2012</v>
      </c>
      <c r="E8" s="137">
        <v>2013</v>
      </c>
      <c r="F8" s="137">
        <v>2014</v>
      </c>
      <c r="G8" s="137"/>
      <c r="H8" s="137">
        <v>2012</v>
      </c>
      <c r="I8" s="137">
        <v>2013</v>
      </c>
      <c r="J8" s="137">
        <v>2014</v>
      </c>
    </row>
    <row r="9" spans="1:11" s="1" customFormat="1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9"/>
    </row>
    <row r="10" spans="1:11" s="9" customFormat="1" x14ac:dyDescent="0.2">
      <c r="A10" s="141" t="s">
        <v>3</v>
      </c>
      <c r="B10" s="141"/>
      <c r="C10" s="141"/>
      <c r="D10" s="146">
        <v>46529</v>
      </c>
      <c r="E10" s="146">
        <v>43339</v>
      </c>
      <c r="F10" s="146">
        <v>45375</v>
      </c>
      <c r="G10" s="141"/>
      <c r="H10" s="161">
        <v>1</v>
      </c>
      <c r="I10" s="161">
        <v>1</v>
      </c>
      <c r="J10" s="154">
        <v>1</v>
      </c>
    </row>
    <row r="11" spans="1:11" s="9" customFormat="1" x14ac:dyDescent="0.2">
      <c r="A11" s="127" t="s">
        <v>38</v>
      </c>
      <c r="B11" s="127"/>
      <c r="C11" s="127"/>
      <c r="D11" s="131">
        <v>20319</v>
      </c>
      <c r="E11" s="131">
        <v>19778</v>
      </c>
      <c r="F11" s="131">
        <v>18225</v>
      </c>
      <c r="G11" s="127"/>
      <c r="H11" s="163">
        <v>0.43669539427024007</v>
      </c>
      <c r="I11" s="163">
        <v>0.45635570733057984</v>
      </c>
      <c r="J11" s="155">
        <v>0.40165289256198344</v>
      </c>
    </row>
    <row r="12" spans="1:11" s="9" customFormat="1" x14ac:dyDescent="0.2">
      <c r="A12" s="142" t="s">
        <v>39</v>
      </c>
      <c r="B12" s="142"/>
      <c r="C12" s="142"/>
      <c r="D12" s="146">
        <v>13639</v>
      </c>
      <c r="E12" s="146">
        <v>9500</v>
      </c>
      <c r="F12" s="146">
        <v>13534</v>
      </c>
      <c r="G12" s="142"/>
      <c r="H12" s="161">
        <v>0.29312901631240734</v>
      </c>
      <c r="I12" s="161">
        <v>0.21920210434020165</v>
      </c>
      <c r="J12" s="154">
        <v>0.29826997245179065</v>
      </c>
      <c r="K12" s="12"/>
    </row>
    <row r="13" spans="1:11" s="9" customFormat="1" x14ac:dyDescent="0.2">
      <c r="A13" s="127" t="s">
        <v>131</v>
      </c>
      <c r="B13" s="127"/>
      <c r="C13" s="127"/>
      <c r="D13" s="131">
        <v>10108</v>
      </c>
      <c r="E13" s="131">
        <v>13069</v>
      </c>
      <c r="F13" s="131">
        <v>13168</v>
      </c>
      <c r="G13" s="127"/>
      <c r="H13" s="163">
        <v>0.21724086053858885</v>
      </c>
      <c r="I13" s="166">
        <v>0.30155287385495744</v>
      </c>
      <c r="J13" s="157">
        <v>0.29020385674931132</v>
      </c>
      <c r="K13" s="12"/>
    </row>
    <row r="14" spans="1:11" x14ac:dyDescent="0.2">
      <c r="A14" s="142" t="s">
        <v>396</v>
      </c>
      <c r="B14" s="142"/>
      <c r="C14" s="142"/>
      <c r="D14" s="41" t="s">
        <v>397</v>
      </c>
      <c r="E14" s="41" t="s">
        <v>397</v>
      </c>
      <c r="F14" s="146">
        <v>448</v>
      </c>
      <c r="G14" s="142"/>
      <c r="H14" s="161" t="s">
        <v>397</v>
      </c>
      <c r="I14" s="161" t="s">
        <v>397</v>
      </c>
      <c r="J14" s="154">
        <v>9.8732782369146E-3</v>
      </c>
      <c r="K14" s="43"/>
    </row>
    <row r="15" spans="1:11" x14ac:dyDescent="0.2">
      <c r="A15" s="127" t="s">
        <v>140</v>
      </c>
      <c r="B15" s="127"/>
      <c r="C15" s="127"/>
      <c r="D15" s="126">
        <v>2463</v>
      </c>
      <c r="E15" s="131">
        <v>884</v>
      </c>
      <c r="F15" s="138" t="s">
        <v>397</v>
      </c>
      <c r="G15" s="127"/>
      <c r="H15" s="166">
        <v>5.2934728878763784E-2</v>
      </c>
      <c r="I15" s="166">
        <v>2.0397332656498766E-2</v>
      </c>
      <c r="J15" s="166" t="s">
        <v>397</v>
      </c>
      <c r="K15" s="43"/>
    </row>
    <row r="16" spans="1:11" s="121" customFormat="1" x14ac:dyDescent="0.2">
      <c r="A16" s="144" t="s">
        <v>340</v>
      </c>
      <c r="B16" s="144"/>
      <c r="C16" s="144"/>
      <c r="D16" s="148" t="s">
        <v>17</v>
      </c>
      <c r="E16" s="148">
        <v>108</v>
      </c>
      <c r="F16" s="148" t="s">
        <v>397</v>
      </c>
      <c r="G16" s="144"/>
      <c r="H16" s="158" t="s">
        <v>17</v>
      </c>
      <c r="I16" s="158">
        <v>2.4919818177622927E-3</v>
      </c>
      <c r="J16" s="158" t="s">
        <v>397</v>
      </c>
      <c r="K16" s="149"/>
    </row>
    <row r="17" spans="1:16" ht="14.25" x14ac:dyDescent="0.2">
      <c r="P17" s="51"/>
    </row>
    <row r="18" spans="1:16" s="121" customFormat="1" ht="14.25" x14ac:dyDescent="0.2">
      <c r="P18" s="51"/>
    </row>
    <row r="19" spans="1:16" x14ac:dyDescent="0.2">
      <c r="A19" s="46" t="s">
        <v>256</v>
      </c>
      <c r="B19" s="88"/>
    </row>
    <row r="20" spans="1:16" x14ac:dyDescent="0.2">
      <c r="A20" s="12" t="s">
        <v>257</v>
      </c>
      <c r="B20" s="88"/>
    </row>
    <row r="21" spans="1:16" x14ac:dyDescent="0.2">
      <c r="A21" s="12"/>
      <c r="B21" s="88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zoomScaleNormal="100" workbookViewId="0">
      <selection activeCell="O28" sqref="O28"/>
    </sheetView>
  </sheetViews>
  <sheetFormatPr defaultRowHeight="12.75" x14ac:dyDescent="0.2"/>
  <cols>
    <col min="3" max="3" width="12.7109375" customWidth="1"/>
    <col min="4" max="4" width="10.28515625" customWidth="1"/>
    <col min="5" max="5" width="10.7109375" customWidth="1"/>
    <col min="6" max="6" width="11.7109375" customWidth="1"/>
    <col min="7" max="7" width="1.7109375" customWidth="1"/>
    <col min="8" max="8" width="8.28515625" customWidth="1"/>
    <col min="9" max="9" width="9.140625" bestFit="1" customWidth="1"/>
    <col min="10" max="10" width="8.140625" customWidth="1"/>
    <col min="12" max="12" width="11.5703125" customWidth="1"/>
    <col min="14" max="14" width="1.7109375" customWidth="1"/>
    <col min="15" max="15" width="31" customWidth="1"/>
    <col min="16" max="16" width="12.140625" customWidth="1"/>
  </cols>
  <sheetData>
    <row r="1" spans="1:18" ht="15" x14ac:dyDescent="0.2">
      <c r="A1" s="15" t="s">
        <v>6</v>
      </c>
    </row>
    <row r="2" spans="1:18" x14ac:dyDescent="0.2">
      <c r="A2" s="5"/>
    </row>
    <row r="3" spans="1:18" s="1" customFormat="1" x14ac:dyDescent="0.2">
      <c r="A3" s="103" t="s">
        <v>251</v>
      </c>
      <c r="C3" s="9"/>
      <c r="D3" s="9"/>
      <c r="E3" s="9"/>
      <c r="G3" s="9"/>
      <c r="H3" s="9"/>
      <c r="I3" s="9"/>
      <c r="J3" s="9"/>
    </row>
    <row r="4" spans="1:18" s="1" customFormat="1" x14ac:dyDescent="0.2">
      <c r="A4" s="9" t="s">
        <v>252</v>
      </c>
      <c r="C4" s="9"/>
      <c r="D4" s="9"/>
      <c r="E4" s="9"/>
      <c r="F4" s="9"/>
    </row>
    <row r="5" spans="1:18" s="1" customFormat="1" x14ac:dyDescent="0.2">
      <c r="A5" s="13"/>
      <c r="B5" s="13"/>
      <c r="C5" s="13"/>
      <c r="D5" s="13"/>
      <c r="E5" s="13"/>
      <c r="F5" s="13"/>
      <c r="G5" s="2"/>
      <c r="H5" s="2"/>
      <c r="I5" s="2"/>
      <c r="J5" s="2"/>
    </row>
    <row r="6" spans="1:18" s="1" customFormat="1" x14ac:dyDescent="0.2">
      <c r="A6" s="9"/>
      <c r="B6" s="9"/>
      <c r="C6" s="9"/>
      <c r="D6" s="186" t="s">
        <v>165</v>
      </c>
      <c r="E6" s="186"/>
      <c r="F6" s="186"/>
      <c r="H6" s="187" t="s">
        <v>8</v>
      </c>
      <c r="I6" s="187"/>
      <c r="J6" s="187"/>
    </row>
    <row r="7" spans="1:18" s="1" customFormat="1" x14ac:dyDescent="0.2">
      <c r="D7" s="185" t="s">
        <v>166</v>
      </c>
      <c r="E7" s="185"/>
      <c r="F7" s="185"/>
      <c r="H7" s="185" t="s">
        <v>21</v>
      </c>
      <c r="I7" s="185"/>
      <c r="J7" s="185"/>
      <c r="O7" s="12"/>
      <c r="Q7" s="3"/>
      <c r="R7" s="3"/>
    </row>
    <row r="8" spans="1:18" s="1" customFormat="1" x14ac:dyDescent="0.2">
      <c r="A8" s="1" t="s">
        <v>293</v>
      </c>
      <c r="D8" s="100">
        <v>2012</v>
      </c>
      <c r="E8" s="100">
        <v>2013</v>
      </c>
      <c r="F8" s="100">
        <v>2014</v>
      </c>
      <c r="G8" s="100"/>
      <c r="H8" s="100">
        <v>2012</v>
      </c>
      <c r="I8" s="100">
        <v>2013</v>
      </c>
      <c r="J8" s="100">
        <v>2014</v>
      </c>
      <c r="O8" s="12"/>
      <c r="Q8" s="3"/>
      <c r="R8" s="3"/>
    </row>
    <row r="9" spans="1:18" s="1" customFormat="1" x14ac:dyDescent="0.2">
      <c r="A9" s="1" t="s">
        <v>160</v>
      </c>
      <c r="K9" s="9"/>
    </row>
    <row r="10" spans="1:18" s="9" customFormat="1" x14ac:dyDescent="0.2">
      <c r="A10" s="34" t="s">
        <v>3</v>
      </c>
      <c r="B10" s="34"/>
      <c r="C10" s="34"/>
      <c r="D10" s="40">
        <v>1211606</v>
      </c>
      <c r="E10" s="40">
        <v>2690600</v>
      </c>
      <c r="F10" s="40">
        <v>6100534</v>
      </c>
      <c r="G10" s="34"/>
      <c r="H10" s="85">
        <v>1</v>
      </c>
      <c r="I10" s="74">
        <v>1</v>
      </c>
      <c r="J10" s="74">
        <v>1</v>
      </c>
    </row>
    <row r="11" spans="1:18" s="9" customFormat="1" ht="15" x14ac:dyDescent="0.25">
      <c r="A11" s="12" t="s">
        <v>275</v>
      </c>
      <c r="B11" s="12"/>
      <c r="C11" s="12"/>
      <c r="D11" s="18">
        <v>238520</v>
      </c>
      <c r="E11" s="18">
        <v>692429</v>
      </c>
      <c r="F11" s="18">
        <v>1708357</v>
      </c>
      <c r="G11" s="12"/>
      <c r="H11" s="86">
        <v>0.1968626764806381</v>
      </c>
      <c r="I11" s="75">
        <v>0.25735114844272655</v>
      </c>
      <c r="J11" s="75">
        <v>0.2800340101374732</v>
      </c>
      <c r="P11" s="63"/>
    </row>
    <row r="12" spans="1:18" s="9" customFormat="1" ht="15" x14ac:dyDescent="0.25">
      <c r="A12" s="38" t="s">
        <v>162</v>
      </c>
      <c r="B12" s="38"/>
      <c r="C12" s="38"/>
      <c r="D12" s="39">
        <v>973086</v>
      </c>
      <c r="E12" s="39">
        <v>1998171</v>
      </c>
      <c r="F12" s="39">
        <v>4392177</v>
      </c>
      <c r="G12" s="38"/>
      <c r="H12" s="80">
        <v>0.80313732351936196</v>
      </c>
      <c r="I12" s="81">
        <v>0.74264885155727345</v>
      </c>
      <c r="J12" s="81">
        <v>0.7199659898625268</v>
      </c>
      <c r="K12" s="12"/>
      <c r="P12" s="63"/>
    </row>
    <row r="13" spans="1:18" x14ac:dyDescent="0.2">
      <c r="D13" s="30"/>
      <c r="K13" s="43"/>
    </row>
    <row r="15" spans="1:18" x14ac:dyDescent="0.2">
      <c r="A15" s="46" t="s">
        <v>253</v>
      </c>
      <c r="B15" s="88"/>
    </row>
    <row r="16" spans="1:18" x14ac:dyDescent="0.2">
      <c r="A16" s="12" t="s">
        <v>254</v>
      </c>
      <c r="B16" s="88"/>
    </row>
    <row r="20" spans="12:12" ht="15" x14ac:dyDescent="0.25">
      <c r="L20" s="62"/>
    </row>
    <row r="21" spans="12:12" ht="15" x14ac:dyDescent="0.25">
      <c r="L21" s="63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scale="92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Normal="100" workbookViewId="0">
      <selection activeCell="I18" sqref="I18"/>
    </sheetView>
  </sheetViews>
  <sheetFormatPr defaultRowHeight="12.75" x14ac:dyDescent="0.2"/>
  <cols>
    <col min="3" max="3" width="3.42578125" customWidth="1"/>
    <col min="4" max="4" width="11.28515625" customWidth="1"/>
    <col min="5" max="5" width="9.7109375" bestFit="1" customWidth="1"/>
    <col min="6" max="6" width="11.140625" customWidth="1"/>
    <col min="7" max="7" width="1.7109375" customWidth="1"/>
    <col min="8" max="8" width="8.28515625" customWidth="1"/>
    <col min="9" max="9" width="9.140625" bestFit="1" customWidth="1"/>
    <col min="10" max="10" width="8.140625" customWidth="1"/>
    <col min="14" max="14" width="1.7109375" customWidth="1"/>
    <col min="16" max="16" width="13.42578125" customWidth="1"/>
  </cols>
  <sheetData>
    <row r="1" spans="1:16" ht="15" x14ac:dyDescent="0.2">
      <c r="A1" s="15" t="s">
        <v>6</v>
      </c>
    </row>
    <row r="2" spans="1:16" x14ac:dyDescent="0.2">
      <c r="A2" s="5"/>
    </row>
    <row r="3" spans="1:16" s="1" customFormat="1" x14ac:dyDescent="0.2">
      <c r="A3" s="103" t="s">
        <v>249</v>
      </c>
      <c r="C3" s="9"/>
      <c r="D3" s="9"/>
      <c r="E3" s="9"/>
      <c r="F3" s="9"/>
      <c r="G3" s="9"/>
      <c r="H3" s="107" t="s">
        <v>209</v>
      </c>
      <c r="I3" s="9"/>
      <c r="J3" s="9"/>
    </row>
    <row r="4" spans="1:16" s="1" customFormat="1" x14ac:dyDescent="0.2">
      <c r="A4" s="9" t="s">
        <v>250</v>
      </c>
      <c r="C4" s="9"/>
      <c r="D4" s="9"/>
      <c r="E4" s="9"/>
      <c r="F4" s="9"/>
    </row>
    <row r="5" spans="1:16" s="1" customForma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</row>
    <row r="6" spans="1:16" s="1" customFormat="1" ht="15" x14ac:dyDescent="0.25">
      <c r="A6" s="125"/>
      <c r="B6" s="125"/>
      <c r="C6" s="125"/>
      <c r="D6" s="186" t="s">
        <v>167</v>
      </c>
      <c r="E6" s="186"/>
      <c r="F6" s="186"/>
      <c r="G6" s="122"/>
      <c r="H6" s="187" t="s">
        <v>8</v>
      </c>
      <c r="I6" s="187"/>
      <c r="J6" s="187"/>
      <c r="P6" s="84"/>
    </row>
    <row r="7" spans="1:16" s="1" customFormat="1" ht="15" x14ac:dyDescent="0.25">
      <c r="A7" s="122"/>
      <c r="B7" s="122"/>
      <c r="C7" s="122"/>
      <c r="D7" s="185" t="s">
        <v>276</v>
      </c>
      <c r="E7" s="185"/>
      <c r="F7" s="185"/>
      <c r="G7" s="122"/>
      <c r="H7" s="185" t="s">
        <v>21</v>
      </c>
      <c r="I7" s="185"/>
      <c r="J7" s="185"/>
      <c r="P7" s="84"/>
    </row>
    <row r="8" spans="1:16" s="1" customFormat="1" x14ac:dyDescent="0.2">
      <c r="A8" s="122" t="s">
        <v>293</v>
      </c>
      <c r="B8" s="122"/>
      <c r="C8" s="122"/>
      <c r="D8" s="137">
        <v>2012</v>
      </c>
      <c r="E8" s="137">
        <v>2013</v>
      </c>
      <c r="F8" s="137">
        <v>2014</v>
      </c>
      <c r="G8" s="137"/>
      <c r="H8" s="137">
        <v>2012</v>
      </c>
      <c r="I8" s="137">
        <v>2013</v>
      </c>
      <c r="J8" s="137">
        <v>2014</v>
      </c>
    </row>
    <row r="9" spans="1:16" s="1" customFormat="1" x14ac:dyDescent="0.2">
      <c r="A9" s="122" t="s">
        <v>160</v>
      </c>
      <c r="B9" s="122"/>
      <c r="C9" s="122"/>
      <c r="D9" s="122"/>
      <c r="E9" s="122"/>
      <c r="F9" s="122"/>
      <c r="G9" s="122"/>
      <c r="H9" s="122"/>
      <c r="I9" s="122"/>
      <c r="J9" s="122"/>
      <c r="K9" s="9"/>
    </row>
    <row r="10" spans="1:16" s="9" customFormat="1" x14ac:dyDescent="0.2">
      <c r="A10" s="141" t="s">
        <v>3</v>
      </c>
      <c r="B10" s="141"/>
      <c r="C10" s="141"/>
      <c r="D10" s="146">
        <v>238520</v>
      </c>
      <c r="E10" s="146">
        <v>692429</v>
      </c>
      <c r="F10" s="146">
        <v>1708228</v>
      </c>
      <c r="G10" s="141"/>
      <c r="H10" s="161">
        <v>0.99999999999999989</v>
      </c>
      <c r="I10" s="161">
        <v>1</v>
      </c>
      <c r="J10" s="154">
        <v>1.0000000000000002</v>
      </c>
    </row>
    <row r="11" spans="1:16" s="9" customFormat="1" x14ac:dyDescent="0.2">
      <c r="A11" s="127" t="s">
        <v>131</v>
      </c>
      <c r="B11" s="127"/>
      <c r="C11" s="127"/>
      <c r="D11" s="131">
        <v>89193</v>
      </c>
      <c r="E11" s="131">
        <v>364113</v>
      </c>
      <c r="F11" s="131">
        <v>1055532</v>
      </c>
      <c r="G11" s="127"/>
      <c r="H11" s="163">
        <v>0.37394348482307566</v>
      </c>
      <c r="I11" s="163">
        <v>0.52584885959426886</v>
      </c>
      <c r="J11" s="155">
        <v>0.61791048970043816</v>
      </c>
    </row>
    <row r="12" spans="1:16" s="9" customFormat="1" x14ac:dyDescent="0.2">
      <c r="A12" s="142" t="s">
        <v>38</v>
      </c>
      <c r="B12" s="142"/>
      <c r="C12" s="142"/>
      <c r="D12" s="146">
        <v>87291</v>
      </c>
      <c r="E12" s="146">
        <v>179601</v>
      </c>
      <c r="F12" s="146">
        <v>369003</v>
      </c>
      <c r="G12" s="142"/>
      <c r="H12" s="161">
        <v>0.36596931074962269</v>
      </c>
      <c r="I12" s="161">
        <v>0.25937821783894088</v>
      </c>
      <c r="J12" s="154">
        <v>0.21601507527098257</v>
      </c>
      <c r="K12" s="12"/>
    </row>
    <row r="13" spans="1:16" s="9" customFormat="1" x14ac:dyDescent="0.2">
      <c r="A13" s="127" t="s">
        <v>39</v>
      </c>
      <c r="B13" s="127"/>
      <c r="C13" s="127"/>
      <c r="D13" s="131">
        <v>56900</v>
      </c>
      <c r="E13" s="131">
        <v>114326</v>
      </c>
      <c r="F13" s="131">
        <v>231893</v>
      </c>
      <c r="G13" s="127"/>
      <c r="H13" s="163">
        <v>0.23855441891665269</v>
      </c>
      <c r="I13" s="166">
        <v>0.16510862485540034</v>
      </c>
      <c r="J13" s="157">
        <v>0.13575061408664418</v>
      </c>
      <c r="K13" s="12"/>
    </row>
    <row r="14" spans="1:16" x14ac:dyDescent="0.2">
      <c r="A14" s="142" t="s">
        <v>396</v>
      </c>
      <c r="B14" s="142"/>
      <c r="C14" s="142"/>
      <c r="D14" s="41" t="s">
        <v>397</v>
      </c>
      <c r="E14" s="41" t="s">
        <v>397</v>
      </c>
      <c r="F14" s="146">
        <v>44901</v>
      </c>
      <c r="G14" s="142"/>
      <c r="H14" s="161" t="s">
        <v>397</v>
      </c>
      <c r="I14" s="161" t="s">
        <v>397</v>
      </c>
      <c r="J14" s="154">
        <v>2.628513289795039E-2</v>
      </c>
    </row>
    <row r="15" spans="1:16" x14ac:dyDescent="0.2">
      <c r="A15" s="127" t="s">
        <v>140</v>
      </c>
      <c r="B15" s="127"/>
      <c r="C15" s="127"/>
      <c r="D15" s="131">
        <v>4546.5</v>
      </c>
      <c r="E15" s="131">
        <v>33210</v>
      </c>
      <c r="F15" s="138" t="s">
        <v>397</v>
      </c>
      <c r="G15" s="127"/>
      <c r="H15" s="166">
        <v>1.9061294650343785E-2</v>
      </c>
      <c r="I15" s="166">
        <v>4.7961596062556594E-2</v>
      </c>
      <c r="J15" s="166" t="s">
        <v>397</v>
      </c>
    </row>
    <row r="16" spans="1:16" x14ac:dyDescent="0.2">
      <c r="A16" s="144" t="s">
        <v>340</v>
      </c>
      <c r="B16" s="144"/>
      <c r="C16" s="144"/>
      <c r="D16" s="145">
        <v>589.5</v>
      </c>
      <c r="E16" s="145">
        <v>1179</v>
      </c>
      <c r="F16" s="145">
        <v>6899</v>
      </c>
      <c r="G16" s="144"/>
      <c r="H16" s="158">
        <v>2.4714908603052153E-3</v>
      </c>
      <c r="I16" s="158">
        <v>1.70270164883331E-3</v>
      </c>
      <c r="J16" s="159">
        <v>4.0386880439847606E-3</v>
      </c>
    </row>
    <row r="17" spans="1:2" x14ac:dyDescent="0.2">
      <c r="A17" s="12"/>
      <c r="B17" s="88"/>
    </row>
    <row r="18" spans="1:2" x14ac:dyDescent="0.2">
      <c r="A18" s="46" t="s">
        <v>345</v>
      </c>
      <c r="B18" s="88"/>
    </row>
    <row r="19" spans="1:2" x14ac:dyDescent="0.2">
      <c r="A19" s="12" t="s">
        <v>346</v>
      </c>
      <c r="B19" s="88"/>
    </row>
  </sheetData>
  <mergeCells count="4">
    <mergeCell ref="D6:F6"/>
    <mergeCell ref="H6:J6"/>
    <mergeCell ref="D7:F7"/>
    <mergeCell ref="H7:J7"/>
  </mergeCells>
  <pageMargins left="0.75" right="0.75" top="1" bottom="1" header="0.5" footer="0.5"/>
  <pageSetup paperSize="9" scale="97" orientation="portrait" r:id="rId1"/>
  <headerFooter alignWithMargins="0"/>
  <ignoredErrors>
    <ignoredError sqref="A14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workbookViewId="0">
      <selection activeCell="H12" sqref="H12"/>
    </sheetView>
  </sheetViews>
  <sheetFormatPr defaultRowHeight="12.75" x14ac:dyDescent="0.2"/>
  <cols>
    <col min="2" max="2" width="9.5703125" customWidth="1"/>
    <col min="3" max="3" width="2.5703125" customWidth="1"/>
    <col min="4" max="4" width="9.7109375" customWidth="1"/>
    <col min="5" max="5" width="10.7109375" customWidth="1"/>
    <col min="6" max="6" width="11" customWidth="1"/>
    <col min="7" max="7" width="1.7109375" customWidth="1"/>
    <col min="8" max="8" width="8.28515625" customWidth="1"/>
    <col min="9" max="9" width="9.140625" bestFit="1" customWidth="1"/>
    <col min="10" max="10" width="8.140625" customWidth="1"/>
    <col min="14" max="14" width="1.7109375" customWidth="1"/>
    <col min="16" max="16" width="13.42578125" customWidth="1"/>
  </cols>
  <sheetData>
    <row r="1" spans="1:16" ht="15" x14ac:dyDescent="0.2">
      <c r="A1" s="15" t="s">
        <v>6</v>
      </c>
    </row>
    <row r="2" spans="1:16" x14ac:dyDescent="0.2">
      <c r="A2" s="5"/>
    </row>
    <row r="3" spans="1:16" s="1" customFormat="1" x14ac:dyDescent="0.2">
      <c r="A3" s="103" t="s">
        <v>248</v>
      </c>
      <c r="C3" s="9"/>
      <c r="D3" s="9"/>
      <c r="E3" s="9"/>
      <c r="F3" s="9"/>
      <c r="G3" s="9"/>
      <c r="H3" s="9"/>
      <c r="I3" s="9"/>
      <c r="J3" s="9"/>
    </row>
    <row r="4" spans="1:16" s="1" customFormat="1" x14ac:dyDescent="0.2">
      <c r="A4" s="9" t="s">
        <v>247</v>
      </c>
      <c r="C4" s="9"/>
      <c r="D4" s="9"/>
      <c r="E4" s="9"/>
      <c r="F4" s="9"/>
    </row>
    <row r="5" spans="1:16" s="1" customFormat="1" ht="15" x14ac:dyDescent="0.25">
      <c r="A5" s="128"/>
      <c r="B5" s="128"/>
      <c r="C5" s="128"/>
      <c r="D5" s="128"/>
      <c r="E5" s="128"/>
      <c r="F5" s="128"/>
      <c r="G5" s="123"/>
      <c r="H5" s="123"/>
      <c r="I5" s="123"/>
      <c r="J5" s="123"/>
      <c r="P5" s="84"/>
    </row>
    <row r="6" spans="1:16" s="1" customFormat="1" ht="15" x14ac:dyDescent="0.25">
      <c r="A6" s="125"/>
      <c r="B6" s="125"/>
      <c r="C6" s="125"/>
      <c r="D6" s="186" t="s">
        <v>168</v>
      </c>
      <c r="E6" s="186"/>
      <c r="F6" s="186"/>
      <c r="G6" s="122"/>
      <c r="H6" s="187" t="s">
        <v>8</v>
      </c>
      <c r="I6" s="187"/>
      <c r="J6" s="187"/>
      <c r="P6" s="84"/>
    </row>
    <row r="7" spans="1:16" s="1" customFormat="1" x14ac:dyDescent="0.2">
      <c r="A7" s="122"/>
      <c r="B7" s="122"/>
      <c r="C7" s="122"/>
      <c r="D7" s="185" t="s">
        <v>169</v>
      </c>
      <c r="E7" s="185"/>
      <c r="F7" s="185"/>
      <c r="G7" s="122"/>
      <c r="H7" s="185" t="s">
        <v>21</v>
      </c>
      <c r="I7" s="185"/>
      <c r="J7" s="185"/>
    </row>
    <row r="8" spans="1:16" s="1" customFormat="1" x14ac:dyDescent="0.2">
      <c r="A8" s="122" t="s">
        <v>293</v>
      </c>
      <c r="B8" s="122"/>
      <c r="C8" s="122"/>
      <c r="D8" s="137">
        <v>2012</v>
      </c>
      <c r="E8" s="137">
        <v>2013</v>
      </c>
      <c r="F8" s="137">
        <v>2014</v>
      </c>
      <c r="G8" s="137"/>
      <c r="H8" s="137">
        <v>2012</v>
      </c>
      <c r="I8" s="137">
        <v>2013</v>
      </c>
      <c r="J8" s="137">
        <v>2014</v>
      </c>
      <c r="K8" s="9"/>
    </row>
    <row r="9" spans="1:16" s="9" customFormat="1" x14ac:dyDescent="0.2">
      <c r="A9" s="122" t="s">
        <v>160</v>
      </c>
      <c r="B9" s="122"/>
      <c r="C9" s="122"/>
      <c r="D9" s="122"/>
      <c r="E9" s="122"/>
      <c r="F9" s="122"/>
      <c r="G9" s="122"/>
      <c r="H9" s="122"/>
      <c r="I9" s="122"/>
      <c r="J9" s="122"/>
    </row>
    <row r="10" spans="1:16" s="9" customFormat="1" ht="15" x14ac:dyDescent="0.25">
      <c r="A10" s="141" t="s">
        <v>3</v>
      </c>
      <c r="B10" s="141"/>
      <c r="C10" s="141"/>
      <c r="D10" s="146">
        <v>973085.59999999986</v>
      </c>
      <c r="E10" s="146">
        <v>1998171</v>
      </c>
      <c r="F10" s="146">
        <v>4391977</v>
      </c>
      <c r="G10" s="141"/>
      <c r="H10" s="161">
        <v>1.0000000000000002</v>
      </c>
      <c r="I10" s="161">
        <v>1</v>
      </c>
      <c r="J10" s="154">
        <v>1</v>
      </c>
      <c r="P10" s="84"/>
    </row>
    <row r="11" spans="1:16" s="9" customFormat="1" ht="15" x14ac:dyDescent="0.25">
      <c r="A11" s="127" t="s">
        <v>131</v>
      </c>
      <c r="B11" s="127"/>
      <c r="C11" s="127"/>
      <c r="D11" s="131">
        <v>435919</v>
      </c>
      <c r="E11" s="131">
        <v>1314697</v>
      </c>
      <c r="F11" s="131">
        <v>3483284</v>
      </c>
      <c r="G11" s="127"/>
      <c r="H11" s="163">
        <v>0.44797600539973059</v>
      </c>
      <c r="I11" s="163">
        <v>0.65795019545374245</v>
      </c>
      <c r="J11" s="155">
        <v>0.79310160321877821</v>
      </c>
      <c r="K11" s="12"/>
      <c r="P11" s="92"/>
    </row>
    <row r="12" spans="1:16" s="9" customFormat="1" ht="15" x14ac:dyDescent="0.25">
      <c r="A12" s="142" t="s">
        <v>38</v>
      </c>
      <c r="B12" s="142"/>
      <c r="C12" s="142"/>
      <c r="D12" s="146">
        <v>393253.2</v>
      </c>
      <c r="E12" s="146">
        <v>484707</v>
      </c>
      <c r="F12" s="146">
        <v>626454</v>
      </c>
      <c r="G12" s="142"/>
      <c r="H12" s="161">
        <v>0.40413011969347823</v>
      </c>
      <c r="I12" s="161">
        <v>0.24257533514398918</v>
      </c>
      <c r="J12" s="154">
        <v>0.14263599285697534</v>
      </c>
      <c r="K12" s="12"/>
      <c r="P12" s="91"/>
    </row>
    <row r="13" spans="1:16" x14ac:dyDescent="0.2">
      <c r="A13" s="127" t="s">
        <v>39</v>
      </c>
      <c r="B13" s="127"/>
      <c r="C13" s="127"/>
      <c r="D13" s="131">
        <v>140374.20000000001</v>
      </c>
      <c r="E13" s="131">
        <v>176568</v>
      </c>
      <c r="F13" s="131">
        <v>277373</v>
      </c>
      <c r="G13" s="127"/>
      <c r="H13" s="163">
        <v>0.14425678480906515</v>
      </c>
      <c r="I13" s="166">
        <v>8.8364809618396017E-2</v>
      </c>
      <c r="J13" s="157">
        <v>6.3154474624980958E-2</v>
      </c>
      <c r="K13" s="43"/>
    </row>
    <row r="14" spans="1:16" x14ac:dyDescent="0.2">
      <c r="A14" s="142" t="s">
        <v>396</v>
      </c>
      <c r="B14" s="142"/>
      <c r="C14" s="142"/>
      <c r="D14" s="41" t="s">
        <v>397</v>
      </c>
      <c r="E14" s="41" t="s">
        <v>397</v>
      </c>
      <c r="F14" s="146">
        <v>4866</v>
      </c>
      <c r="G14" s="142"/>
      <c r="H14" s="161" t="s">
        <v>397</v>
      </c>
      <c r="I14" s="161" t="s">
        <v>397</v>
      </c>
      <c r="J14" s="154">
        <v>1.1079292992654561E-3</v>
      </c>
      <c r="K14" s="43"/>
    </row>
    <row r="15" spans="1:16" s="121" customFormat="1" x14ac:dyDescent="0.2">
      <c r="A15" s="127" t="s">
        <v>140</v>
      </c>
      <c r="B15" s="127"/>
      <c r="C15" s="127"/>
      <c r="D15" s="126">
        <v>3539.2</v>
      </c>
      <c r="E15" s="126">
        <v>22079</v>
      </c>
      <c r="F15" s="171" t="s">
        <v>397</v>
      </c>
      <c r="G15" s="127"/>
      <c r="H15" s="163">
        <v>3.6370900977262437E-3</v>
      </c>
      <c r="I15" s="163">
        <v>1.1049604863647805E-2</v>
      </c>
      <c r="J15" s="163" t="s">
        <v>397</v>
      </c>
      <c r="K15" s="149"/>
    </row>
    <row r="16" spans="1:16" x14ac:dyDescent="0.2">
      <c r="A16" s="144" t="s">
        <v>340</v>
      </c>
      <c r="B16" s="144"/>
      <c r="C16" s="144"/>
      <c r="D16" s="148" t="s">
        <v>17</v>
      </c>
      <c r="E16" s="145">
        <v>120</v>
      </c>
      <c r="F16" s="148" t="s">
        <v>397</v>
      </c>
      <c r="G16" s="144"/>
      <c r="H16" s="158" t="s">
        <v>17</v>
      </c>
      <c r="I16" s="158">
        <v>6.0054920224545346E-5</v>
      </c>
      <c r="J16" s="158" t="s">
        <v>397</v>
      </c>
      <c r="P16" s="30"/>
    </row>
    <row r="17" spans="1:18" s="121" customFormat="1" x14ac:dyDescent="0.2">
      <c r="A17" s="127"/>
      <c r="B17" s="127"/>
      <c r="C17" s="127"/>
      <c r="D17" s="138"/>
      <c r="E17" s="131"/>
      <c r="F17" s="138"/>
      <c r="G17" s="127"/>
      <c r="H17" s="166"/>
      <c r="I17" s="166"/>
      <c r="J17" s="166"/>
      <c r="P17" s="30"/>
    </row>
    <row r="18" spans="1:18" s="121" customFormat="1" x14ac:dyDescent="0.2">
      <c r="A18" s="127"/>
      <c r="B18" s="127"/>
      <c r="C18" s="127"/>
      <c r="D18" s="138"/>
      <c r="E18" s="131"/>
      <c r="F18" s="138"/>
      <c r="G18" s="127"/>
      <c r="H18" s="166"/>
      <c r="I18" s="166"/>
      <c r="J18" s="166"/>
      <c r="P18" s="30"/>
    </row>
    <row r="19" spans="1:18" x14ac:dyDescent="0.2">
      <c r="A19" s="46" t="s">
        <v>347</v>
      </c>
      <c r="B19" s="88"/>
    </row>
    <row r="20" spans="1:18" x14ac:dyDescent="0.2">
      <c r="A20" s="12" t="s">
        <v>348</v>
      </c>
      <c r="B20" s="88"/>
    </row>
    <row r="21" spans="1:18" x14ac:dyDescent="0.2">
      <c r="A21" s="12"/>
      <c r="B21" s="88"/>
    </row>
    <row r="22" spans="1:18" x14ac:dyDescent="0.2">
      <c r="R22" s="93"/>
    </row>
  </sheetData>
  <mergeCells count="4">
    <mergeCell ref="D6:F6"/>
    <mergeCell ref="H6:J6"/>
    <mergeCell ref="D7:F7"/>
    <mergeCell ref="H7:J7"/>
  </mergeCell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ignoredErrors>
    <ignoredError sqref="A14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workbookViewId="0">
      <selection activeCell="D14" sqref="D14"/>
    </sheetView>
  </sheetViews>
  <sheetFormatPr defaultRowHeight="12.75" x14ac:dyDescent="0.2"/>
  <cols>
    <col min="1" max="1" width="44.7109375" style="1" customWidth="1"/>
    <col min="2" max="2" width="9.7109375" style="1" bestFit="1" customWidth="1"/>
    <col min="3" max="3" width="10.140625" style="1" bestFit="1" customWidth="1"/>
    <col min="4" max="4" width="9.7109375" style="1" bestFit="1" customWidth="1"/>
    <col min="5" max="5" width="8" style="1" customWidth="1"/>
    <col min="6" max="16384" width="9.140625" style="1"/>
  </cols>
  <sheetData>
    <row r="1" spans="1:9" ht="15" x14ac:dyDescent="0.2">
      <c r="A1" s="15" t="s">
        <v>35</v>
      </c>
    </row>
    <row r="3" spans="1:9" x14ac:dyDescent="0.2">
      <c r="A3" s="103" t="s">
        <v>246</v>
      </c>
      <c r="B3" s="9"/>
      <c r="C3" s="9"/>
      <c r="D3" s="9"/>
      <c r="E3" s="9"/>
    </row>
    <row r="4" spans="1:9" x14ac:dyDescent="0.2">
      <c r="A4" s="9" t="s">
        <v>243</v>
      </c>
      <c r="B4" s="9"/>
      <c r="C4" s="9"/>
      <c r="D4" s="9"/>
      <c r="E4" s="9"/>
    </row>
    <row r="5" spans="1:9" x14ac:dyDescent="0.2">
      <c r="A5" s="2"/>
      <c r="B5" s="2"/>
      <c r="C5" s="2"/>
      <c r="D5" s="2"/>
    </row>
    <row r="6" spans="1:9" x14ac:dyDescent="0.2">
      <c r="A6" s="1" t="s">
        <v>1</v>
      </c>
      <c r="B6" s="100">
        <v>2012</v>
      </c>
      <c r="C6" s="100">
        <v>2013</v>
      </c>
      <c r="D6" s="100">
        <v>2014</v>
      </c>
    </row>
    <row r="7" spans="1:9" x14ac:dyDescent="0.2">
      <c r="A7" s="50" t="s">
        <v>37</v>
      </c>
      <c r="B7" s="118"/>
      <c r="C7" s="118"/>
      <c r="D7" s="115"/>
    </row>
    <row r="8" spans="1:9" x14ac:dyDescent="0.2">
      <c r="A8" s="34" t="s">
        <v>5</v>
      </c>
      <c r="B8" s="40">
        <v>113420</v>
      </c>
      <c r="C8" s="40">
        <v>117467</v>
      </c>
      <c r="D8" s="40">
        <v>119647</v>
      </c>
    </row>
    <row r="9" spans="1:9" x14ac:dyDescent="0.2">
      <c r="A9" s="9" t="s">
        <v>40</v>
      </c>
      <c r="B9" s="11">
        <v>22521</v>
      </c>
      <c r="C9" s="11">
        <v>25736</v>
      </c>
      <c r="D9" s="11">
        <v>29692</v>
      </c>
      <c r="E9" s="4"/>
      <c r="H9" s="82"/>
      <c r="I9" s="82"/>
    </row>
    <row r="10" spans="1:9" x14ac:dyDescent="0.2">
      <c r="A10" s="34" t="s">
        <v>41</v>
      </c>
      <c r="B10" s="40">
        <v>89123</v>
      </c>
      <c r="C10" s="40">
        <v>90090</v>
      </c>
      <c r="D10" s="40">
        <v>88799</v>
      </c>
      <c r="E10" s="4"/>
      <c r="H10" s="82"/>
      <c r="I10" s="82"/>
    </row>
    <row r="11" spans="1:9" x14ac:dyDescent="0.2">
      <c r="A11" s="9" t="s">
        <v>42</v>
      </c>
      <c r="B11" s="11">
        <v>1701</v>
      </c>
      <c r="C11" s="11">
        <v>1580</v>
      </c>
      <c r="D11" s="11">
        <v>1103</v>
      </c>
      <c r="E11" s="3"/>
      <c r="H11" s="82"/>
      <c r="I11" s="82"/>
    </row>
    <row r="12" spans="1:9" x14ac:dyDescent="0.2">
      <c r="A12" s="38" t="s">
        <v>127</v>
      </c>
      <c r="B12" s="39">
        <v>75</v>
      </c>
      <c r="C12" s="39">
        <v>61</v>
      </c>
      <c r="D12" s="39">
        <v>53</v>
      </c>
      <c r="E12" s="9"/>
      <c r="H12" s="82"/>
      <c r="I12" s="82"/>
    </row>
    <row r="13" spans="1:9" x14ac:dyDescent="0.2">
      <c r="E13" s="3"/>
    </row>
    <row r="14" spans="1:9" x14ac:dyDescent="0.2">
      <c r="E14" s="4"/>
    </row>
    <row r="15" spans="1:9" x14ac:dyDescent="0.2">
      <c r="A15" s="5" t="s">
        <v>244</v>
      </c>
      <c r="E15" s="3"/>
    </row>
    <row r="16" spans="1:9" x14ac:dyDescent="0.2">
      <c r="A16" s="1" t="s">
        <v>245</v>
      </c>
      <c r="E16" s="3"/>
    </row>
    <row r="17" spans="1:5" x14ac:dyDescent="0.2">
      <c r="E17" s="3"/>
    </row>
    <row r="18" spans="1:5" x14ac:dyDescent="0.2">
      <c r="E18" s="3"/>
    </row>
    <row r="19" spans="1:5" x14ac:dyDescent="0.2">
      <c r="E19" s="4"/>
    </row>
    <row r="25" spans="1:5" x14ac:dyDescent="0.2">
      <c r="A25" s="9"/>
      <c r="B25" s="9"/>
      <c r="C25" s="9"/>
      <c r="D25" s="9"/>
    </row>
    <row r="26" spans="1:5" x14ac:dyDescent="0.2">
      <c r="A26" s="9"/>
      <c r="B26" s="9"/>
      <c r="C26" s="9"/>
      <c r="D26" s="9"/>
    </row>
    <row r="27" spans="1:5" x14ac:dyDescent="0.2">
      <c r="A27" s="9"/>
      <c r="B27" s="17"/>
      <c r="C27" s="9"/>
      <c r="D27" s="9"/>
    </row>
    <row r="28" spans="1:5" x14ac:dyDescent="0.2">
      <c r="A28" s="9"/>
      <c r="B28" s="17"/>
      <c r="C28" s="9"/>
      <c r="D28" s="9"/>
    </row>
    <row r="29" spans="1:5" x14ac:dyDescent="0.2">
      <c r="A29" s="9"/>
      <c r="B29" s="17"/>
      <c r="C29" s="9"/>
      <c r="D29" s="9"/>
    </row>
    <row r="30" spans="1:5" x14ac:dyDescent="0.2">
      <c r="A30" s="9"/>
      <c r="B30" s="17"/>
      <c r="C30" s="9"/>
      <c r="D30" s="9"/>
    </row>
    <row r="34" spans="1:4" x14ac:dyDescent="0.2">
      <c r="A34" s="9"/>
      <c r="B34" s="9"/>
      <c r="C34" s="9"/>
      <c r="D34" s="9"/>
    </row>
    <row r="35" spans="1:4" x14ac:dyDescent="0.2">
      <c r="A35" s="9"/>
      <c r="B35" s="27"/>
      <c r="C35" s="27"/>
      <c r="D35" s="27"/>
    </row>
    <row r="36" spans="1:4" x14ac:dyDescent="0.2">
      <c r="A36" s="9"/>
      <c r="B36" s="11"/>
      <c r="C36" s="11"/>
      <c r="D36" s="11"/>
    </row>
    <row r="37" spans="1:4" x14ac:dyDescent="0.2">
      <c r="A37" s="9"/>
      <c r="B37" s="11"/>
      <c r="C37" s="11"/>
      <c r="D37" s="11"/>
    </row>
    <row r="38" spans="1:4" x14ac:dyDescent="0.2">
      <c r="A38" s="9"/>
      <c r="B38" s="11"/>
      <c r="C38" s="11"/>
      <c r="D38" s="11"/>
    </row>
    <row r="39" spans="1:4" x14ac:dyDescent="0.2">
      <c r="A39" s="9"/>
      <c r="B39" s="11"/>
      <c r="C39" s="11"/>
      <c r="D39" s="11"/>
    </row>
    <row r="40" spans="1:4" x14ac:dyDescent="0.2">
      <c r="A40" s="9"/>
      <c r="B40" s="11"/>
      <c r="C40" s="11"/>
      <c r="D40" s="11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workbookViewId="0">
      <selection activeCell="D3" sqref="D3"/>
    </sheetView>
  </sheetViews>
  <sheetFormatPr defaultRowHeight="12.75" x14ac:dyDescent="0.2"/>
  <cols>
    <col min="1" max="1" width="20.7109375" style="1" customWidth="1"/>
    <col min="2" max="2" width="9.7109375" style="1" bestFit="1" customWidth="1"/>
    <col min="3" max="3" width="10.140625" style="1" bestFit="1" customWidth="1"/>
    <col min="4" max="4" width="9.7109375" style="1" bestFit="1" customWidth="1"/>
    <col min="5" max="5" width="3.7109375" style="1" customWidth="1"/>
    <col min="6" max="16384" width="9.140625" style="1"/>
  </cols>
  <sheetData>
    <row r="1" spans="1:9" ht="15" x14ac:dyDescent="0.2">
      <c r="A1" s="15" t="s">
        <v>35</v>
      </c>
    </row>
    <row r="3" spans="1:9" x14ac:dyDescent="0.2">
      <c r="A3" s="103" t="s">
        <v>291</v>
      </c>
      <c r="B3" s="9"/>
      <c r="C3" s="9"/>
      <c r="D3" s="9"/>
      <c r="E3" s="9"/>
    </row>
    <row r="4" spans="1:9" x14ac:dyDescent="0.2">
      <c r="A4" s="9" t="s">
        <v>292</v>
      </c>
      <c r="B4" s="9"/>
      <c r="C4" s="9"/>
      <c r="D4" s="9"/>
      <c r="E4" s="9"/>
    </row>
    <row r="5" spans="1:9" x14ac:dyDescent="0.2">
      <c r="A5" s="123"/>
      <c r="B5" s="123"/>
      <c r="C5" s="123"/>
      <c r="D5" s="123"/>
      <c r="E5" s="123"/>
      <c r="F5" s="123"/>
      <c r="G5" s="128"/>
      <c r="H5" s="123"/>
    </row>
    <row r="6" spans="1:9" x14ac:dyDescent="0.2">
      <c r="A6" s="122"/>
      <c r="B6" s="197" t="s">
        <v>7</v>
      </c>
      <c r="C6" s="197"/>
      <c r="D6" s="197"/>
      <c r="E6" s="122"/>
      <c r="F6" s="187" t="s">
        <v>8</v>
      </c>
      <c r="G6" s="187"/>
      <c r="H6" s="187"/>
    </row>
    <row r="7" spans="1:9" x14ac:dyDescent="0.2">
      <c r="A7" s="122"/>
      <c r="B7" s="185" t="s">
        <v>22</v>
      </c>
      <c r="C7" s="185"/>
      <c r="D7" s="185"/>
      <c r="E7" s="122"/>
      <c r="F7" s="185" t="s">
        <v>21</v>
      </c>
      <c r="G7" s="185"/>
      <c r="H7" s="185"/>
    </row>
    <row r="8" spans="1:9" x14ac:dyDescent="0.2">
      <c r="A8" s="122" t="s">
        <v>1</v>
      </c>
      <c r="B8" s="137">
        <v>2012</v>
      </c>
      <c r="C8" s="137">
        <v>2013</v>
      </c>
      <c r="D8" s="137">
        <v>2014</v>
      </c>
      <c r="E8" s="137"/>
      <c r="F8" s="137">
        <v>2012</v>
      </c>
      <c r="G8" s="137">
        <v>2013</v>
      </c>
      <c r="H8" s="137">
        <v>2014</v>
      </c>
      <c r="I8" s="82"/>
    </row>
    <row r="9" spans="1:9" x14ac:dyDescent="0.2">
      <c r="A9" s="122"/>
      <c r="B9" s="168"/>
      <c r="C9" s="168"/>
      <c r="D9" s="168"/>
      <c r="E9" s="168"/>
      <c r="F9" s="122"/>
      <c r="G9" s="122"/>
      <c r="H9" s="122"/>
      <c r="I9" s="82"/>
    </row>
    <row r="10" spans="1:9" x14ac:dyDescent="0.2">
      <c r="A10" s="141" t="s">
        <v>3</v>
      </c>
      <c r="B10" s="146">
        <v>113420</v>
      </c>
      <c r="C10" s="146">
        <v>117467</v>
      </c>
      <c r="D10" s="146">
        <v>119647</v>
      </c>
      <c r="E10" s="146"/>
      <c r="F10" s="154">
        <v>1</v>
      </c>
      <c r="G10" s="154">
        <v>1</v>
      </c>
      <c r="H10" s="154">
        <v>1</v>
      </c>
      <c r="I10" s="82"/>
    </row>
    <row r="11" spans="1:9" x14ac:dyDescent="0.2">
      <c r="A11" s="122" t="s">
        <v>38</v>
      </c>
      <c r="B11" s="3">
        <v>58043</v>
      </c>
      <c r="C11" s="3">
        <v>60735</v>
      </c>
      <c r="D11" s="3">
        <v>59926</v>
      </c>
      <c r="E11" s="3"/>
      <c r="F11" s="160">
        <v>0.51175277728795632</v>
      </c>
      <c r="G11" s="160">
        <v>0.51703882792614098</v>
      </c>
      <c r="H11" s="160">
        <v>0.50085668675353334</v>
      </c>
      <c r="I11" s="82"/>
    </row>
    <row r="12" spans="1:9" x14ac:dyDescent="0.2">
      <c r="A12" s="141" t="s">
        <v>39</v>
      </c>
      <c r="B12" s="146">
        <v>35387</v>
      </c>
      <c r="C12" s="146">
        <v>35982</v>
      </c>
      <c r="D12" s="146">
        <v>35082</v>
      </c>
      <c r="E12" s="146"/>
      <c r="F12" s="154">
        <v>0.31199964732851349</v>
      </c>
      <c r="G12" s="154">
        <v>0.30631581635693428</v>
      </c>
      <c r="H12" s="154">
        <v>0.29321253353615218</v>
      </c>
      <c r="I12" s="82"/>
    </row>
    <row r="13" spans="1:9" x14ac:dyDescent="0.2">
      <c r="A13" s="179" t="s">
        <v>396</v>
      </c>
      <c r="B13" s="171" t="s">
        <v>397</v>
      </c>
      <c r="C13" s="171">
        <v>3103</v>
      </c>
      <c r="D13" s="171">
        <v>15551</v>
      </c>
      <c r="E13" s="171"/>
      <c r="F13" s="163" t="s">
        <v>397</v>
      </c>
      <c r="G13" s="163">
        <v>2.6415929580222531E-2</v>
      </c>
      <c r="H13" s="155">
        <v>0.12997400687020988</v>
      </c>
      <c r="I13" s="82"/>
    </row>
    <row r="14" spans="1:9" x14ac:dyDescent="0.2">
      <c r="A14" s="141" t="s">
        <v>140</v>
      </c>
      <c r="B14" s="146">
        <v>10420</v>
      </c>
      <c r="C14" s="146">
        <v>9801</v>
      </c>
      <c r="D14" s="41" t="s">
        <v>397</v>
      </c>
      <c r="E14" s="146"/>
      <c r="F14" s="154">
        <v>9.1870922235937222E-2</v>
      </c>
      <c r="G14" s="154">
        <v>8.3436199102726719E-2</v>
      </c>
      <c r="H14" s="161" t="s">
        <v>397</v>
      </c>
      <c r="I14" s="82"/>
    </row>
    <row r="15" spans="1:9" x14ac:dyDescent="0.2">
      <c r="A15" s="127" t="s">
        <v>314</v>
      </c>
      <c r="B15" s="126">
        <v>4441</v>
      </c>
      <c r="C15" s="126">
        <v>3911</v>
      </c>
      <c r="D15" s="126">
        <v>4433</v>
      </c>
      <c r="E15" s="131"/>
      <c r="F15" s="166">
        <v>3.9155351789807794E-2</v>
      </c>
      <c r="G15" s="157">
        <v>3.3294457166693624E-2</v>
      </c>
      <c r="H15" s="157">
        <v>3.7050657350372343E-2</v>
      </c>
      <c r="I15" s="82"/>
    </row>
    <row r="16" spans="1:9" x14ac:dyDescent="0.2">
      <c r="A16" s="144" t="s">
        <v>340</v>
      </c>
      <c r="B16" s="145">
        <v>5129</v>
      </c>
      <c r="C16" s="145">
        <v>3935</v>
      </c>
      <c r="D16" s="145">
        <v>4655</v>
      </c>
      <c r="E16" s="145"/>
      <c r="F16" s="159">
        <v>4.5221301357785224E-2</v>
      </c>
      <c r="G16" s="159">
        <v>3.3498769867281876E-2</v>
      </c>
      <c r="H16" s="159">
        <v>3.8906115489732294E-2</v>
      </c>
    </row>
    <row r="17" spans="1:5" x14ac:dyDescent="0.2">
      <c r="E17" s="4"/>
    </row>
    <row r="18" spans="1:5" x14ac:dyDescent="0.2">
      <c r="A18" s="46" t="s">
        <v>241</v>
      </c>
      <c r="E18" s="3"/>
    </row>
    <row r="19" spans="1:5" x14ac:dyDescent="0.2">
      <c r="A19" s="12" t="s">
        <v>242</v>
      </c>
      <c r="E19" s="3"/>
    </row>
    <row r="20" spans="1:5" x14ac:dyDescent="0.2">
      <c r="E20" s="3"/>
    </row>
    <row r="21" spans="1:5" x14ac:dyDescent="0.2">
      <c r="E21" s="3"/>
    </row>
    <row r="22" spans="1:5" x14ac:dyDescent="0.2">
      <c r="E22" s="4"/>
    </row>
    <row r="28" spans="1:5" x14ac:dyDescent="0.2">
      <c r="A28" s="9"/>
      <c r="B28" s="9"/>
      <c r="C28" s="9"/>
      <c r="D28" s="9"/>
    </row>
    <row r="29" spans="1:5" x14ac:dyDescent="0.2">
      <c r="A29" s="9"/>
      <c r="B29" s="9"/>
      <c r="C29" s="9"/>
      <c r="D29" s="9"/>
    </row>
    <row r="30" spans="1:5" x14ac:dyDescent="0.2">
      <c r="A30" s="9"/>
      <c r="B30" s="17"/>
      <c r="C30" s="9"/>
      <c r="D30" s="9"/>
    </row>
    <row r="31" spans="1:5" x14ac:dyDescent="0.2">
      <c r="A31" s="9"/>
      <c r="B31" s="17"/>
      <c r="C31" s="9"/>
      <c r="D31" s="9"/>
    </row>
    <row r="32" spans="1:5" x14ac:dyDescent="0.2">
      <c r="A32" s="9"/>
      <c r="B32" s="17"/>
      <c r="C32" s="9"/>
      <c r="D32" s="9"/>
    </row>
    <row r="33" spans="1:4" x14ac:dyDescent="0.2">
      <c r="A33" s="9"/>
      <c r="B33" s="17"/>
      <c r="C33" s="9"/>
      <c r="D33" s="9"/>
    </row>
    <row r="37" spans="1:4" x14ac:dyDescent="0.2">
      <c r="A37" s="9"/>
      <c r="B37" s="9"/>
      <c r="C37" s="9"/>
      <c r="D37" s="9"/>
    </row>
    <row r="38" spans="1:4" x14ac:dyDescent="0.2">
      <c r="A38" s="9"/>
      <c r="B38" s="27"/>
      <c r="C38" s="27"/>
      <c r="D38" s="27"/>
    </row>
    <row r="39" spans="1:4" x14ac:dyDescent="0.2">
      <c r="A39" s="9"/>
      <c r="B39" s="11"/>
      <c r="C39" s="11"/>
      <c r="D39" s="11"/>
    </row>
    <row r="40" spans="1:4" x14ac:dyDescent="0.2">
      <c r="A40" s="9"/>
      <c r="B40" s="11"/>
      <c r="C40" s="11"/>
      <c r="D40" s="11"/>
    </row>
    <row r="41" spans="1:4" x14ac:dyDescent="0.2">
      <c r="A41" s="9"/>
      <c r="B41" s="11"/>
      <c r="C41" s="11"/>
      <c r="D41" s="11"/>
    </row>
    <row r="42" spans="1:4" x14ac:dyDescent="0.2">
      <c r="A42" s="9"/>
      <c r="B42" s="11"/>
      <c r="C42" s="11"/>
      <c r="D42" s="11"/>
    </row>
    <row r="43" spans="1:4" x14ac:dyDescent="0.2">
      <c r="A43" s="9"/>
      <c r="B43" s="11"/>
      <c r="C43" s="11"/>
      <c r="D43" s="11"/>
    </row>
  </sheetData>
  <mergeCells count="4">
    <mergeCell ref="B6:D6"/>
    <mergeCell ref="F6:H6"/>
    <mergeCell ref="B7:D7"/>
    <mergeCell ref="F7:H7"/>
  </mergeCells>
  <pageMargins left="0.75" right="0.75" top="1" bottom="1" header="0.5" footer="0.5"/>
  <pageSetup paperSize="9" orientation="portrait" r:id="rId1"/>
  <headerFooter alignWithMargins="0"/>
  <ignoredErrors>
    <ignoredError sqref="A13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workbookViewId="0">
      <selection activeCell="G17" sqref="G17"/>
    </sheetView>
  </sheetViews>
  <sheetFormatPr defaultRowHeight="12.75" x14ac:dyDescent="0.2"/>
  <cols>
    <col min="1" max="1" width="24" style="1" customWidth="1"/>
    <col min="2" max="2" width="9.7109375" style="1" bestFit="1" customWidth="1"/>
    <col min="3" max="4" width="8.42578125" style="1" bestFit="1" customWidth="1"/>
    <col min="5" max="5" width="1.7109375" style="1" customWidth="1"/>
    <col min="6" max="7" width="8.28515625" style="1" customWidth="1"/>
    <col min="8" max="9" width="9.140625" style="1"/>
    <col min="10" max="10" width="19" style="1" customWidth="1"/>
    <col min="11" max="16384" width="9.140625" style="1"/>
  </cols>
  <sheetData>
    <row r="1" spans="1:13" ht="15" x14ac:dyDescent="0.2">
      <c r="A1" s="15" t="s">
        <v>35</v>
      </c>
      <c r="D1" s="9"/>
      <c r="E1" s="9"/>
    </row>
    <row r="2" spans="1:13" x14ac:dyDescent="0.2">
      <c r="D2" s="9"/>
      <c r="E2" s="9"/>
    </row>
    <row r="3" spans="1:13" x14ac:dyDescent="0.2">
      <c r="A3" s="103" t="s">
        <v>289</v>
      </c>
      <c r="B3" s="9"/>
      <c r="C3" s="9"/>
      <c r="D3" s="9"/>
      <c r="E3" s="9"/>
    </row>
    <row r="4" spans="1:13" x14ac:dyDescent="0.2">
      <c r="A4" s="9" t="s">
        <v>290</v>
      </c>
      <c r="B4" s="9"/>
      <c r="C4" s="9"/>
      <c r="D4" s="9"/>
      <c r="E4" s="9"/>
    </row>
    <row r="5" spans="1:13" x14ac:dyDescent="0.2">
      <c r="A5" s="123"/>
      <c r="B5" s="123"/>
      <c r="C5" s="123"/>
      <c r="D5" s="123"/>
      <c r="E5" s="123"/>
      <c r="F5" s="123"/>
      <c r="G5" s="128"/>
      <c r="H5" s="123"/>
    </row>
    <row r="6" spans="1:13" x14ac:dyDescent="0.2">
      <c r="A6" s="122"/>
      <c r="B6" s="197" t="s">
        <v>7</v>
      </c>
      <c r="C6" s="197"/>
      <c r="D6" s="197"/>
      <c r="E6" s="122"/>
      <c r="F6" s="187" t="s">
        <v>8</v>
      </c>
      <c r="G6" s="187"/>
      <c r="H6" s="187"/>
    </row>
    <row r="7" spans="1:13" x14ac:dyDescent="0.2">
      <c r="A7" s="122"/>
      <c r="B7" s="185" t="s">
        <v>22</v>
      </c>
      <c r="C7" s="185"/>
      <c r="D7" s="185"/>
      <c r="E7" s="122"/>
      <c r="F7" s="185" t="s">
        <v>21</v>
      </c>
      <c r="G7" s="185"/>
      <c r="H7" s="185"/>
    </row>
    <row r="8" spans="1:13" x14ac:dyDescent="0.2">
      <c r="A8" s="122" t="s">
        <v>1</v>
      </c>
      <c r="B8" s="137">
        <v>2012</v>
      </c>
      <c r="C8" s="137">
        <v>2013</v>
      </c>
      <c r="D8" s="137">
        <v>2014</v>
      </c>
      <c r="E8" s="137"/>
      <c r="F8" s="137">
        <v>2012</v>
      </c>
      <c r="G8" s="137">
        <v>2013</v>
      </c>
      <c r="H8" s="137">
        <v>2014</v>
      </c>
      <c r="K8" s="3"/>
      <c r="L8" s="3"/>
      <c r="M8" s="3"/>
    </row>
    <row r="9" spans="1:13" x14ac:dyDescent="0.2">
      <c r="A9" s="122"/>
      <c r="B9" s="168"/>
      <c r="C9" s="168"/>
      <c r="D9" s="168"/>
      <c r="E9" s="168"/>
      <c r="F9" s="122"/>
      <c r="G9" s="122"/>
      <c r="H9" s="122"/>
      <c r="K9" s="3"/>
      <c r="L9" s="3"/>
      <c r="M9" s="3"/>
    </row>
    <row r="10" spans="1:13" x14ac:dyDescent="0.2">
      <c r="A10" s="141" t="s">
        <v>3</v>
      </c>
      <c r="B10" s="146">
        <v>89123</v>
      </c>
      <c r="C10" s="146">
        <v>90090</v>
      </c>
      <c r="D10" s="146">
        <v>88799</v>
      </c>
      <c r="E10" s="146"/>
      <c r="F10" s="154">
        <v>1</v>
      </c>
      <c r="G10" s="154">
        <v>1</v>
      </c>
      <c r="H10" s="154">
        <v>1</v>
      </c>
      <c r="K10" s="3"/>
      <c r="L10" s="3"/>
      <c r="M10" s="3"/>
    </row>
    <row r="11" spans="1:13" x14ac:dyDescent="0.2">
      <c r="A11" s="122" t="s">
        <v>38</v>
      </c>
      <c r="B11" s="3">
        <v>57343</v>
      </c>
      <c r="C11" s="3">
        <v>59631</v>
      </c>
      <c r="D11" s="3">
        <v>58203</v>
      </c>
      <c r="E11" s="3"/>
      <c r="F11" s="160">
        <v>0.64341415796146895</v>
      </c>
      <c r="G11" s="160">
        <v>0.66190476190476188</v>
      </c>
      <c r="H11" s="160">
        <v>0.65544657034426068</v>
      </c>
      <c r="K11" s="3"/>
      <c r="L11" s="3"/>
      <c r="M11" s="3"/>
    </row>
    <row r="12" spans="1:13" x14ac:dyDescent="0.2">
      <c r="A12" s="141" t="s">
        <v>39</v>
      </c>
      <c r="B12" s="146">
        <v>19328</v>
      </c>
      <c r="C12" s="146">
        <v>17795</v>
      </c>
      <c r="D12" s="146">
        <v>16030</v>
      </c>
      <c r="E12" s="146"/>
      <c r="F12" s="154">
        <v>0.21686882174074032</v>
      </c>
      <c r="G12" s="154">
        <v>0.19752469752469753</v>
      </c>
      <c r="H12" s="154">
        <v>0.18052005090147411</v>
      </c>
      <c r="K12" s="3"/>
      <c r="L12" s="3"/>
      <c r="M12" s="3"/>
    </row>
    <row r="13" spans="1:13" x14ac:dyDescent="0.2">
      <c r="A13" s="179" t="s">
        <v>396</v>
      </c>
      <c r="B13" s="171" t="s">
        <v>397</v>
      </c>
      <c r="C13" s="171">
        <v>904</v>
      </c>
      <c r="D13" s="126">
        <v>9928</v>
      </c>
      <c r="E13" s="126"/>
      <c r="F13" s="163" t="s">
        <v>397</v>
      </c>
      <c r="G13" s="163">
        <v>1.0034410034410034E-2</v>
      </c>
      <c r="H13" s="155">
        <v>0.11180306084527979</v>
      </c>
      <c r="K13" s="3"/>
      <c r="L13" s="3"/>
      <c r="M13" s="3"/>
    </row>
    <row r="14" spans="1:13" x14ac:dyDescent="0.2">
      <c r="A14" s="141" t="s">
        <v>140</v>
      </c>
      <c r="B14" s="146">
        <v>8223</v>
      </c>
      <c r="C14" s="146">
        <v>7661</v>
      </c>
      <c r="D14" s="41" t="s">
        <v>397</v>
      </c>
      <c r="E14" s="146"/>
      <c r="F14" s="154">
        <v>9.2265745093859056E-2</v>
      </c>
      <c r="G14" s="154">
        <v>8.5037185037185034E-2</v>
      </c>
      <c r="H14" s="161" t="s">
        <v>397</v>
      </c>
      <c r="K14" s="3"/>
      <c r="L14" s="3"/>
      <c r="M14" s="3"/>
    </row>
    <row r="15" spans="1:13" x14ac:dyDescent="0.2">
      <c r="A15" s="128" t="s">
        <v>340</v>
      </c>
      <c r="B15" s="129">
        <v>4229</v>
      </c>
      <c r="C15" s="129">
        <v>4099</v>
      </c>
      <c r="D15" s="129">
        <v>4638</v>
      </c>
      <c r="E15" s="129"/>
      <c r="F15" s="162">
        <v>4.7451275203931643E-2</v>
      </c>
      <c r="G15" s="162">
        <v>4.5498945498945502E-2</v>
      </c>
      <c r="H15" s="162">
        <v>5.2230317908985462E-2</v>
      </c>
      <c r="K15" s="3"/>
      <c r="L15" s="3"/>
      <c r="M15" s="3"/>
    </row>
    <row r="16" spans="1:13" x14ac:dyDescent="0.2">
      <c r="A16" s="46"/>
      <c r="B16" s="18"/>
      <c r="C16" s="3"/>
      <c r="D16" s="3"/>
      <c r="K16" s="3"/>
      <c r="L16" s="3"/>
      <c r="M16" s="3"/>
    </row>
    <row r="17" spans="1:15" x14ac:dyDescent="0.2">
      <c r="A17" s="46" t="s">
        <v>239</v>
      </c>
      <c r="B17" s="78"/>
      <c r="D17" s="3"/>
      <c r="K17" s="3"/>
      <c r="L17" s="3"/>
      <c r="M17" s="3"/>
    </row>
    <row r="18" spans="1:15" x14ac:dyDescent="0.2">
      <c r="A18" s="12" t="s">
        <v>240</v>
      </c>
      <c r="B18" s="78"/>
      <c r="K18" s="3"/>
      <c r="L18" s="3"/>
      <c r="M18" s="3"/>
    </row>
    <row r="19" spans="1:15" x14ac:dyDescent="0.2">
      <c r="A19" s="12"/>
      <c r="B19" s="78"/>
      <c r="K19" s="3"/>
      <c r="L19" s="3"/>
      <c r="M19" s="3"/>
      <c r="O19" s="3"/>
    </row>
    <row r="20" spans="1:15" x14ac:dyDescent="0.2">
      <c r="A20" s="12"/>
      <c r="B20" s="78"/>
      <c r="K20" s="3"/>
      <c r="L20" s="3"/>
      <c r="M20" s="3"/>
    </row>
    <row r="21" spans="1:15" x14ac:dyDescent="0.2">
      <c r="B21" s="8"/>
      <c r="K21" s="3"/>
      <c r="L21" s="3"/>
      <c r="M21" s="3"/>
    </row>
    <row r="22" spans="1:15" x14ac:dyDescent="0.2">
      <c r="K22" s="3"/>
      <c r="L22" s="3"/>
      <c r="M22" s="3"/>
    </row>
    <row r="23" spans="1:15" x14ac:dyDescent="0.2">
      <c r="K23" s="3"/>
      <c r="L23" s="3"/>
      <c r="M23" s="3"/>
    </row>
    <row r="24" spans="1:15" x14ac:dyDescent="0.2">
      <c r="K24" s="3"/>
      <c r="L24" s="3"/>
      <c r="M24" s="3"/>
    </row>
    <row r="25" spans="1:15" x14ac:dyDescent="0.2">
      <c r="K25" s="3"/>
      <c r="L25" s="3"/>
      <c r="M25" s="3"/>
    </row>
    <row r="26" spans="1:15" x14ac:dyDescent="0.2">
      <c r="K26" s="3"/>
      <c r="L26" s="3"/>
      <c r="M26" s="3"/>
    </row>
    <row r="27" spans="1:15" x14ac:dyDescent="0.2">
      <c r="K27" s="3"/>
      <c r="L27" s="3"/>
      <c r="M27" s="3"/>
    </row>
    <row r="28" spans="1:15" x14ac:dyDescent="0.2">
      <c r="K28" s="3"/>
      <c r="L28" s="3"/>
      <c r="M28" s="3"/>
    </row>
    <row r="29" spans="1:15" x14ac:dyDescent="0.2">
      <c r="J29" s="5"/>
      <c r="K29" s="4"/>
      <c r="L29" s="4"/>
      <c r="M29" s="4"/>
    </row>
    <row r="31" spans="1:15" x14ac:dyDescent="0.2">
      <c r="M31" s="3"/>
    </row>
    <row r="33" spans="11:12" x14ac:dyDescent="0.2">
      <c r="K33" s="3"/>
      <c r="L33" s="3"/>
    </row>
  </sheetData>
  <mergeCells count="4">
    <mergeCell ref="F6:H6"/>
    <mergeCell ref="F7:H7"/>
    <mergeCell ref="B6:D6"/>
    <mergeCell ref="B7:D7"/>
  </mergeCells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A13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workbookViewId="0">
      <selection activeCell="A18" sqref="A18"/>
    </sheetView>
  </sheetViews>
  <sheetFormatPr defaultRowHeight="12.75" x14ac:dyDescent="0.2"/>
  <cols>
    <col min="1" max="1" width="24" style="1" customWidth="1"/>
    <col min="2" max="2" width="9.7109375" style="1" bestFit="1" customWidth="1"/>
    <col min="3" max="4" width="8.42578125" style="1" bestFit="1" customWidth="1"/>
    <col min="5" max="5" width="1.7109375" style="1" customWidth="1"/>
    <col min="6" max="7" width="8.28515625" style="1" customWidth="1"/>
    <col min="8" max="9" width="9.140625" style="1"/>
    <col min="10" max="10" width="19" style="1" customWidth="1"/>
    <col min="11" max="16384" width="9.140625" style="1"/>
  </cols>
  <sheetData>
    <row r="1" spans="1:13" ht="15" x14ac:dyDescent="0.2">
      <c r="A1" s="15" t="s">
        <v>35</v>
      </c>
      <c r="D1" s="9"/>
      <c r="E1" s="9"/>
    </row>
    <row r="2" spans="1:13" x14ac:dyDescent="0.2">
      <c r="D2" s="9"/>
      <c r="E2" s="9"/>
    </row>
    <row r="3" spans="1:13" x14ac:dyDescent="0.2">
      <c r="A3" s="103" t="s">
        <v>285</v>
      </c>
      <c r="B3" s="9"/>
      <c r="C3" s="9"/>
      <c r="D3" s="9"/>
      <c r="E3" s="9"/>
    </row>
    <row r="4" spans="1:13" x14ac:dyDescent="0.2">
      <c r="A4" s="9" t="s">
        <v>286</v>
      </c>
      <c r="B4" s="9"/>
      <c r="C4" s="9"/>
      <c r="D4" s="9"/>
      <c r="E4" s="9"/>
    </row>
    <row r="5" spans="1:13" x14ac:dyDescent="0.2">
      <c r="A5" s="123"/>
      <c r="B5" s="123"/>
      <c r="C5" s="123"/>
      <c r="D5" s="123"/>
      <c r="E5" s="123"/>
      <c r="F5" s="123"/>
      <c r="G5" s="128"/>
      <c r="H5" s="123"/>
    </row>
    <row r="6" spans="1:13" x14ac:dyDescent="0.2">
      <c r="A6" s="122"/>
      <c r="B6" s="197" t="s">
        <v>7</v>
      </c>
      <c r="C6" s="197"/>
      <c r="D6" s="197"/>
      <c r="E6" s="122"/>
      <c r="F6" s="187" t="s">
        <v>8</v>
      </c>
      <c r="G6" s="187"/>
      <c r="H6" s="187"/>
    </row>
    <row r="7" spans="1:13" x14ac:dyDescent="0.2">
      <c r="A7" s="122"/>
      <c r="B7" s="185" t="s">
        <v>22</v>
      </c>
      <c r="C7" s="185"/>
      <c r="D7" s="185"/>
      <c r="E7" s="122"/>
      <c r="F7" s="185" t="s">
        <v>21</v>
      </c>
      <c r="G7" s="185"/>
      <c r="H7" s="185"/>
    </row>
    <row r="8" spans="1:13" x14ac:dyDescent="0.2">
      <c r="A8" s="122" t="s">
        <v>1</v>
      </c>
      <c r="B8" s="137">
        <v>2012</v>
      </c>
      <c r="C8" s="137">
        <v>2013</v>
      </c>
      <c r="D8" s="137">
        <v>2014</v>
      </c>
      <c r="E8" s="137"/>
      <c r="F8" s="137">
        <v>2012</v>
      </c>
      <c r="G8" s="137">
        <v>2013</v>
      </c>
      <c r="H8" s="137">
        <v>2014</v>
      </c>
      <c r="K8" s="3"/>
      <c r="L8" s="3"/>
      <c r="M8" s="3"/>
    </row>
    <row r="9" spans="1:13" x14ac:dyDescent="0.2">
      <c r="A9" s="122"/>
      <c r="B9" s="168"/>
      <c r="C9" s="168"/>
      <c r="D9" s="168"/>
      <c r="E9" s="168"/>
      <c r="F9" s="122"/>
      <c r="G9" s="122"/>
      <c r="H9" s="122"/>
      <c r="K9" s="3"/>
      <c r="L9" s="3"/>
      <c r="M9" s="3"/>
    </row>
    <row r="10" spans="1:13" x14ac:dyDescent="0.2">
      <c r="A10" s="141" t="s">
        <v>3</v>
      </c>
      <c r="B10" s="146">
        <v>22521</v>
      </c>
      <c r="C10" s="146">
        <v>25736</v>
      </c>
      <c r="D10" s="146">
        <v>29692</v>
      </c>
      <c r="E10" s="146"/>
      <c r="F10" s="154">
        <v>0.99999999999999989</v>
      </c>
      <c r="G10" s="154">
        <v>1</v>
      </c>
      <c r="H10" s="154">
        <v>1</v>
      </c>
      <c r="K10" s="3"/>
      <c r="L10" s="3"/>
      <c r="M10" s="3"/>
    </row>
    <row r="11" spans="1:13" x14ac:dyDescent="0.2">
      <c r="A11" s="122" t="s">
        <v>39</v>
      </c>
      <c r="B11" s="3">
        <v>16059</v>
      </c>
      <c r="C11" s="3">
        <v>18187</v>
      </c>
      <c r="D11" s="3">
        <v>19052</v>
      </c>
      <c r="E11" s="3"/>
      <c r="F11" s="160">
        <v>0.71306780338350872</v>
      </c>
      <c r="G11" s="160">
        <v>0.70667547404414055</v>
      </c>
      <c r="H11" s="160">
        <v>0.64165431766132297</v>
      </c>
      <c r="K11" s="3"/>
      <c r="L11" s="3"/>
      <c r="M11" s="3"/>
    </row>
    <row r="12" spans="1:13" x14ac:dyDescent="0.2">
      <c r="A12" s="180" t="s">
        <v>396</v>
      </c>
      <c r="B12" s="41" t="s">
        <v>397</v>
      </c>
      <c r="C12" s="41">
        <v>1017</v>
      </c>
      <c r="D12" s="146">
        <v>4905</v>
      </c>
      <c r="E12" s="146"/>
      <c r="F12" s="161" t="s">
        <v>397</v>
      </c>
      <c r="G12" s="161">
        <v>3.9516630400994714E-2</v>
      </c>
      <c r="H12" s="154">
        <v>0.16519601239391082</v>
      </c>
      <c r="K12" s="3"/>
      <c r="L12" s="3"/>
      <c r="M12" s="3"/>
    </row>
    <row r="13" spans="1:13" x14ac:dyDescent="0.2">
      <c r="A13" s="179" t="s">
        <v>314</v>
      </c>
      <c r="B13" s="171">
        <v>2902</v>
      </c>
      <c r="C13" s="171">
        <v>2347</v>
      </c>
      <c r="D13" s="126">
        <v>2710</v>
      </c>
      <c r="E13" s="126"/>
      <c r="F13" s="163">
        <v>0.12885751076772789</v>
      </c>
      <c r="G13" s="163">
        <v>9.119521293130245E-2</v>
      </c>
      <c r="H13" s="155">
        <v>9.1270375858817185E-2</v>
      </c>
      <c r="K13" s="3"/>
      <c r="L13" s="3"/>
      <c r="M13" s="3"/>
    </row>
    <row r="14" spans="1:13" x14ac:dyDescent="0.2">
      <c r="A14" s="141" t="s">
        <v>140</v>
      </c>
      <c r="B14" s="146">
        <v>2197</v>
      </c>
      <c r="C14" s="146">
        <v>2140</v>
      </c>
      <c r="D14" s="41" t="s">
        <v>397</v>
      </c>
      <c r="E14" s="146"/>
      <c r="F14" s="154">
        <v>9.7553394609475597E-2</v>
      </c>
      <c r="G14" s="154">
        <v>8.3152004973577873E-2</v>
      </c>
      <c r="H14" s="161" t="s">
        <v>397</v>
      </c>
      <c r="K14" s="3"/>
      <c r="L14" s="3"/>
      <c r="M14" s="3"/>
    </row>
    <row r="15" spans="1:13" x14ac:dyDescent="0.2">
      <c r="A15" s="125" t="s">
        <v>38</v>
      </c>
      <c r="B15" s="126">
        <v>660</v>
      </c>
      <c r="C15" s="126">
        <v>1068</v>
      </c>
      <c r="D15" s="126">
        <v>1685</v>
      </c>
      <c r="E15" s="126"/>
      <c r="F15" s="155">
        <v>2.9305981084321302E-2</v>
      </c>
      <c r="G15" s="155">
        <v>4.1498290332608018E-2</v>
      </c>
      <c r="H15" s="155">
        <v>5.6749292738784859E-2</v>
      </c>
      <c r="K15" s="3"/>
      <c r="L15" s="3"/>
      <c r="M15" s="3"/>
    </row>
    <row r="16" spans="1:13" x14ac:dyDescent="0.2">
      <c r="A16" s="144" t="s">
        <v>340</v>
      </c>
      <c r="B16" s="145">
        <v>703</v>
      </c>
      <c r="C16" s="145">
        <v>977</v>
      </c>
      <c r="D16" s="145">
        <v>1340</v>
      </c>
      <c r="E16" s="145"/>
      <c r="F16" s="159">
        <v>3.1215310154966477E-2</v>
      </c>
      <c r="G16" s="159">
        <v>3.7962387317376438E-2</v>
      </c>
      <c r="H16" s="159">
        <v>4.5130001347164217E-2</v>
      </c>
      <c r="K16" s="3"/>
      <c r="L16" s="3"/>
      <c r="M16" s="3"/>
    </row>
    <row r="17" spans="1:15" x14ac:dyDescent="0.2">
      <c r="A17" s="46"/>
      <c r="B17" s="18"/>
      <c r="C17" s="3"/>
      <c r="D17" s="3"/>
      <c r="K17" s="3"/>
      <c r="L17" s="3"/>
      <c r="M17" s="3"/>
    </row>
    <row r="18" spans="1:15" s="122" customFormat="1" x14ac:dyDescent="0.2">
      <c r="A18" s="46"/>
      <c r="B18" s="131"/>
      <c r="C18" s="3"/>
      <c r="D18" s="3"/>
      <c r="K18" s="3"/>
      <c r="L18" s="3"/>
      <c r="M18" s="3"/>
    </row>
    <row r="19" spans="1:15" x14ac:dyDescent="0.2">
      <c r="A19" s="46" t="s">
        <v>287</v>
      </c>
      <c r="B19" s="78"/>
      <c r="D19" s="3"/>
      <c r="K19" s="3"/>
      <c r="L19" s="3"/>
      <c r="M19" s="3"/>
    </row>
    <row r="20" spans="1:15" x14ac:dyDescent="0.2">
      <c r="A20" s="12" t="s">
        <v>288</v>
      </c>
      <c r="B20" s="78"/>
      <c r="K20" s="3"/>
      <c r="L20" s="3"/>
      <c r="M20" s="3"/>
    </row>
    <row r="21" spans="1:15" x14ac:dyDescent="0.2">
      <c r="A21" s="12"/>
      <c r="B21" s="78"/>
      <c r="K21" s="3"/>
      <c r="L21" s="3"/>
      <c r="M21" s="3"/>
      <c r="O21" s="3"/>
    </row>
    <row r="22" spans="1:15" x14ac:dyDescent="0.2">
      <c r="A22" s="12"/>
      <c r="B22" s="78"/>
      <c r="K22" s="3"/>
      <c r="L22" s="3"/>
      <c r="M22" s="3"/>
    </row>
    <row r="23" spans="1:15" x14ac:dyDescent="0.2">
      <c r="B23" s="8"/>
      <c r="K23" s="3"/>
      <c r="L23" s="3"/>
      <c r="M23" s="3"/>
    </row>
    <row r="24" spans="1:15" x14ac:dyDescent="0.2">
      <c r="K24" s="3"/>
      <c r="L24" s="3"/>
      <c r="M24" s="3"/>
    </row>
    <row r="25" spans="1:15" x14ac:dyDescent="0.2">
      <c r="K25" s="3"/>
      <c r="L25" s="3"/>
      <c r="M25" s="3"/>
    </row>
    <row r="26" spans="1:15" x14ac:dyDescent="0.2">
      <c r="K26" s="3"/>
      <c r="L26" s="3"/>
      <c r="M26" s="3"/>
    </row>
    <row r="27" spans="1:15" x14ac:dyDescent="0.2">
      <c r="K27" s="3"/>
      <c r="L27" s="3"/>
      <c r="M27" s="3"/>
    </row>
    <row r="28" spans="1:15" x14ac:dyDescent="0.2">
      <c r="K28" s="3"/>
      <c r="L28" s="3"/>
      <c r="M28" s="3"/>
    </row>
    <row r="29" spans="1:15" x14ac:dyDescent="0.2">
      <c r="K29" s="3"/>
      <c r="L29" s="3"/>
      <c r="M29" s="3"/>
    </row>
    <row r="30" spans="1:15" x14ac:dyDescent="0.2">
      <c r="K30" s="3"/>
      <c r="L30" s="3"/>
      <c r="M30" s="3"/>
    </row>
    <row r="31" spans="1:15" x14ac:dyDescent="0.2">
      <c r="J31" s="5"/>
      <c r="K31" s="4"/>
      <c r="L31" s="4"/>
      <c r="M31" s="4"/>
    </row>
    <row r="33" spans="11:13" x14ac:dyDescent="0.2">
      <c r="M33" s="3"/>
    </row>
    <row r="35" spans="11:13" x14ac:dyDescent="0.2">
      <c r="K35" s="3"/>
      <c r="L35" s="3"/>
    </row>
  </sheetData>
  <mergeCells count="4">
    <mergeCell ref="B6:D6"/>
    <mergeCell ref="F6:H6"/>
    <mergeCell ref="B7:D7"/>
    <mergeCell ref="F7:H7"/>
  </mergeCells>
  <pageMargins left="0.7" right="0.7" top="0.75" bottom="0.75" header="0.3" footer="0.3"/>
  <pageSetup paperSize="9" orientation="portrait" r:id="rId1"/>
  <ignoredErrors>
    <ignoredError sqref="A12" numberStoredAsText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zoomScaleNormal="100" workbookViewId="0">
      <selection activeCell="H25" sqref="H25"/>
    </sheetView>
  </sheetViews>
  <sheetFormatPr defaultRowHeight="12.75" x14ac:dyDescent="0.2"/>
  <cols>
    <col min="1" max="1" width="14.28515625" style="1" customWidth="1"/>
    <col min="2" max="2" width="11" style="1" customWidth="1"/>
    <col min="3" max="3" width="11" style="26" customWidth="1"/>
    <col min="4" max="4" width="35.7109375" style="1" customWidth="1"/>
    <col min="5" max="16384" width="9.140625" style="1"/>
  </cols>
  <sheetData>
    <row r="1" spans="1:5" ht="15" x14ac:dyDescent="0.2">
      <c r="A1" s="15" t="s">
        <v>35</v>
      </c>
    </row>
    <row r="3" spans="1:5" x14ac:dyDescent="0.2">
      <c r="A3" s="103" t="s">
        <v>296</v>
      </c>
      <c r="B3" s="9"/>
    </row>
    <row r="4" spans="1:5" x14ac:dyDescent="0.2">
      <c r="A4" s="9" t="s">
        <v>297</v>
      </c>
      <c r="B4" s="9"/>
    </row>
    <row r="5" spans="1:5" x14ac:dyDescent="0.2">
      <c r="A5" s="123"/>
      <c r="B5" s="123"/>
      <c r="C5" s="123"/>
      <c r="D5" s="134"/>
      <c r="E5" s="123"/>
    </row>
    <row r="6" spans="1:5" x14ac:dyDescent="0.2">
      <c r="A6" s="124"/>
      <c r="B6" s="122"/>
      <c r="C6" s="122"/>
      <c r="D6" s="188" t="s">
        <v>125</v>
      </c>
      <c r="E6" s="188"/>
    </row>
    <row r="7" spans="1:5" x14ac:dyDescent="0.2">
      <c r="A7" s="124"/>
      <c r="B7" s="151" t="s">
        <v>4</v>
      </c>
      <c r="C7" s="151" t="s">
        <v>277</v>
      </c>
      <c r="D7" s="151" t="s">
        <v>4</v>
      </c>
      <c r="E7" s="168" t="s">
        <v>277</v>
      </c>
    </row>
    <row r="8" spans="1:5" x14ac:dyDescent="0.2">
      <c r="A8" s="152">
        <v>2000</v>
      </c>
      <c r="B8" s="147">
        <v>2591</v>
      </c>
      <c r="C8" s="150" t="s">
        <v>17</v>
      </c>
      <c r="D8" s="150" t="s">
        <v>17</v>
      </c>
      <c r="E8" s="150" t="s">
        <v>17</v>
      </c>
    </row>
    <row r="9" spans="1:5" x14ac:dyDescent="0.2">
      <c r="A9" s="135">
        <v>2001</v>
      </c>
      <c r="B9" s="138">
        <v>10618</v>
      </c>
      <c r="C9" s="139" t="s">
        <v>17</v>
      </c>
      <c r="D9" s="139">
        <f t="shared" ref="D9:D20" si="0">+B9/B8-1</f>
        <v>3.0980316480123502</v>
      </c>
      <c r="E9" s="139" t="s">
        <v>17</v>
      </c>
    </row>
    <row r="10" spans="1:5" x14ac:dyDescent="0.2">
      <c r="A10" s="153" t="s">
        <v>26</v>
      </c>
      <c r="B10" s="147">
        <v>23484</v>
      </c>
      <c r="C10" s="150" t="s">
        <v>17</v>
      </c>
      <c r="D10" s="150">
        <f t="shared" si="0"/>
        <v>1.2117159540403089</v>
      </c>
      <c r="E10" s="150" t="s">
        <v>17</v>
      </c>
    </row>
    <row r="11" spans="1:5" x14ac:dyDescent="0.2">
      <c r="A11" s="136" t="s">
        <v>27</v>
      </c>
      <c r="B11" s="138">
        <v>39502</v>
      </c>
      <c r="C11" s="138">
        <v>60</v>
      </c>
      <c r="D11" s="139">
        <f t="shared" si="0"/>
        <v>0.68208141713507064</v>
      </c>
      <c r="E11" s="139" t="s">
        <v>17</v>
      </c>
    </row>
    <row r="12" spans="1:5" x14ac:dyDescent="0.2">
      <c r="A12" s="153" t="s">
        <v>28</v>
      </c>
      <c r="B12" s="147">
        <v>53264</v>
      </c>
      <c r="C12" s="147">
        <v>92</v>
      </c>
      <c r="D12" s="150">
        <f t="shared" si="0"/>
        <v>0.3483874234215989</v>
      </c>
      <c r="E12" s="150">
        <f>C12/C11-1</f>
        <v>0.53333333333333344</v>
      </c>
    </row>
    <row r="13" spans="1:5" x14ac:dyDescent="0.2">
      <c r="A13" s="136" t="s">
        <v>29</v>
      </c>
      <c r="B13" s="138">
        <v>75897</v>
      </c>
      <c r="C13" s="138">
        <v>204</v>
      </c>
      <c r="D13" s="139">
        <f t="shared" si="0"/>
        <v>0.42492114749173937</v>
      </c>
      <c r="E13" s="139">
        <f t="shared" ref="E13:E20" si="1">C13/C12-1</f>
        <v>1.2173913043478262</v>
      </c>
    </row>
    <row r="14" spans="1:5" x14ac:dyDescent="0.2">
      <c r="A14" s="153" t="s">
        <v>30</v>
      </c>
      <c r="B14" s="147">
        <v>85280</v>
      </c>
      <c r="C14" s="147">
        <v>668</v>
      </c>
      <c r="D14" s="150">
        <f t="shared" si="0"/>
        <v>0.12362807489097061</v>
      </c>
      <c r="E14" s="150">
        <f t="shared" si="1"/>
        <v>2.2745098039215685</v>
      </c>
    </row>
    <row r="15" spans="1:5" x14ac:dyDescent="0.2">
      <c r="A15" s="169">
        <v>2007</v>
      </c>
      <c r="B15" s="132">
        <v>94630</v>
      </c>
      <c r="C15" s="132">
        <v>1218</v>
      </c>
      <c r="D15" s="139">
        <f t="shared" si="0"/>
        <v>0.10963883677298303</v>
      </c>
      <c r="E15" s="139">
        <f t="shared" si="1"/>
        <v>0.82335329341317376</v>
      </c>
    </row>
    <row r="16" spans="1:5" x14ac:dyDescent="0.2">
      <c r="A16" s="153">
        <v>2008</v>
      </c>
      <c r="B16" s="147">
        <v>98762</v>
      </c>
      <c r="C16" s="147">
        <v>2615</v>
      </c>
      <c r="D16" s="150">
        <f t="shared" si="0"/>
        <v>4.36647997463806E-2</v>
      </c>
      <c r="E16" s="150">
        <f t="shared" si="1"/>
        <v>1.1469622331691296</v>
      </c>
    </row>
    <row r="17" spans="1:5" x14ac:dyDescent="0.2">
      <c r="A17" s="169">
        <v>2009</v>
      </c>
      <c r="B17" s="132">
        <v>97862</v>
      </c>
      <c r="C17" s="132">
        <v>6908</v>
      </c>
      <c r="D17" s="139">
        <f t="shared" si="0"/>
        <v>-9.1128166703793312E-3</v>
      </c>
      <c r="E17" s="139">
        <f t="shared" si="1"/>
        <v>1.641682600382409</v>
      </c>
    </row>
    <row r="18" spans="1:5" x14ac:dyDescent="0.2">
      <c r="A18" s="153">
        <v>2010</v>
      </c>
      <c r="B18" s="147">
        <v>95448</v>
      </c>
      <c r="C18" s="147">
        <v>11563</v>
      </c>
      <c r="D18" s="150">
        <f t="shared" si="0"/>
        <v>-2.4667388771944188E-2</v>
      </c>
      <c r="E18" s="150">
        <f t="shared" si="1"/>
        <v>0.67385639837869138</v>
      </c>
    </row>
    <row r="19" spans="1:5" x14ac:dyDescent="0.2">
      <c r="A19" s="136">
        <v>2011</v>
      </c>
      <c r="B19" s="138">
        <v>92745</v>
      </c>
      <c r="C19" s="138">
        <v>17265</v>
      </c>
      <c r="D19" s="139">
        <f t="shared" si="0"/>
        <v>-2.8319084737239097E-2</v>
      </c>
      <c r="E19" s="139">
        <f t="shared" si="1"/>
        <v>0.49312462163798321</v>
      </c>
    </row>
    <row r="20" spans="1:5" x14ac:dyDescent="0.2">
      <c r="A20" s="153">
        <v>2012</v>
      </c>
      <c r="B20" s="147">
        <v>89123</v>
      </c>
      <c r="C20" s="147">
        <v>22521</v>
      </c>
      <c r="D20" s="150">
        <f t="shared" si="0"/>
        <v>-3.9053318238179924E-2</v>
      </c>
      <c r="E20" s="150">
        <f t="shared" si="1"/>
        <v>0.30443092962641183</v>
      </c>
    </row>
    <row r="21" spans="1:5" x14ac:dyDescent="0.2">
      <c r="A21" s="136" t="s">
        <v>349</v>
      </c>
      <c r="B21" s="138">
        <v>90090</v>
      </c>
      <c r="C21" s="138">
        <v>25736</v>
      </c>
      <c r="D21" s="139">
        <f>+B21/B20-1</f>
        <v>1.0850173355923864E-2</v>
      </c>
      <c r="E21" s="139">
        <f>C21/C20-1</f>
        <v>0.14275565028195913</v>
      </c>
    </row>
    <row r="22" spans="1:5" x14ac:dyDescent="0.2">
      <c r="A22" s="181" t="s">
        <v>406</v>
      </c>
      <c r="B22" s="148">
        <v>88799</v>
      </c>
      <c r="C22" s="148">
        <v>29692</v>
      </c>
      <c r="D22" s="182">
        <f>+B22/B21-1</f>
        <v>-1.433011433011433E-2</v>
      </c>
      <c r="E22" s="182">
        <f>C22/C21-1</f>
        <v>0.15371464096984777</v>
      </c>
    </row>
    <row r="23" spans="1:5" s="122" customFormat="1" x14ac:dyDescent="0.2">
      <c r="C23" s="137"/>
    </row>
    <row r="24" spans="1:5" x14ac:dyDescent="0.2">
      <c r="A24" s="108" t="s">
        <v>298</v>
      </c>
      <c r="B24" s="7"/>
      <c r="C24" s="48"/>
      <c r="D24" s="7"/>
    </row>
    <row r="25" spans="1:5" x14ac:dyDescent="0.2">
      <c r="A25" s="23" t="s">
        <v>299</v>
      </c>
      <c r="B25" s="53"/>
      <c r="C25" s="54"/>
      <c r="D25" s="52"/>
    </row>
    <row r="26" spans="1:5" x14ac:dyDescent="0.2">
      <c r="A26" s="23"/>
      <c r="B26" s="53"/>
      <c r="C26" s="54"/>
      <c r="D26" s="52"/>
    </row>
    <row r="27" spans="1:5" x14ac:dyDescent="0.2">
      <c r="A27" s="24"/>
      <c r="B27" s="28"/>
      <c r="C27" s="55"/>
      <c r="D27" s="52"/>
    </row>
    <row r="28" spans="1:5" x14ac:dyDescent="0.2">
      <c r="A28" s="24"/>
      <c r="B28" s="28"/>
      <c r="C28" s="55"/>
      <c r="D28" s="52"/>
    </row>
    <row r="29" spans="1:5" x14ac:dyDescent="0.2">
      <c r="A29" s="24"/>
      <c r="B29" s="28"/>
      <c r="C29" s="55"/>
      <c r="D29" s="52"/>
    </row>
    <row r="30" spans="1:5" x14ac:dyDescent="0.2">
      <c r="A30" s="24"/>
      <c r="B30" s="28"/>
      <c r="C30" s="55"/>
      <c r="D30" s="52"/>
    </row>
    <row r="31" spans="1:5" x14ac:dyDescent="0.2">
      <c r="A31" s="24"/>
      <c r="B31" s="28"/>
      <c r="C31" s="55"/>
      <c r="D31" s="52"/>
    </row>
    <row r="32" spans="1:5" x14ac:dyDescent="0.2">
      <c r="A32" s="24"/>
      <c r="B32" s="28"/>
      <c r="D32" s="59"/>
    </row>
    <row r="33" spans="1:4" x14ac:dyDescent="0.2">
      <c r="A33" s="60"/>
      <c r="B33" s="3"/>
      <c r="D33" s="59"/>
    </row>
    <row r="34" spans="1:4" x14ac:dyDescent="0.2">
      <c r="A34" s="60"/>
      <c r="B34" s="3"/>
      <c r="D34" s="59"/>
    </row>
    <row r="36" spans="1:4" x14ac:dyDescent="0.2">
      <c r="B36" s="8"/>
    </row>
    <row r="37" spans="1:4" x14ac:dyDescent="0.2">
      <c r="B37" s="8"/>
    </row>
    <row r="38" spans="1:4" x14ac:dyDescent="0.2">
      <c r="B38" s="8"/>
    </row>
    <row r="39" spans="1:4" x14ac:dyDescent="0.2">
      <c r="B39" s="8"/>
    </row>
    <row r="40" spans="1:4" x14ac:dyDescent="0.2">
      <c r="B40" s="8"/>
    </row>
    <row r="41" spans="1:4" x14ac:dyDescent="0.2">
      <c r="A41" s="56"/>
    </row>
    <row r="42" spans="1:4" x14ac:dyDescent="0.2">
      <c r="A42" s="56"/>
    </row>
  </sheetData>
  <mergeCells count="1">
    <mergeCell ref="D6:E6"/>
  </mergeCells>
  <phoneticPr fontId="2" type="noConversion"/>
  <pageMargins left="0.75" right="0.75" top="1" bottom="1" header="0.5" footer="0.5"/>
  <pageSetup paperSize="9" scale="96" orientation="portrait" r:id="rId1"/>
  <headerFooter alignWithMargins="0"/>
  <ignoredErrors>
    <ignoredError sqref="A10:A14 A21:A2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workbookViewId="0">
      <selection activeCell="H1" sqref="H1:J1048576"/>
    </sheetView>
  </sheetViews>
  <sheetFormatPr defaultRowHeight="12.75" x14ac:dyDescent="0.2"/>
  <cols>
    <col min="1" max="1" width="9.140625" style="1"/>
    <col min="2" max="2" width="15.140625" style="1" customWidth="1"/>
    <col min="3" max="3" width="1.7109375" style="1" customWidth="1"/>
    <col min="4" max="4" width="9.7109375" style="1" bestFit="1" customWidth="1"/>
    <col min="5" max="6" width="9.7109375" style="1" customWidth="1"/>
    <col min="7" max="7" width="1.7109375" style="1" customWidth="1"/>
    <col min="8" max="10" width="10.140625" style="1" customWidth="1"/>
    <col min="11" max="16384" width="9.140625" style="1"/>
  </cols>
  <sheetData>
    <row r="1" spans="1:10" ht="16.5" customHeight="1" x14ac:dyDescent="0.2">
      <c r="A1" s="15" t="s">
        <v>0</v>
      </c>
      <c r="G1" s="7"/>
    </row>
    <row r="2" spans="1:10" x14ac:dyDescent="0.2">
      <c r="G2" s="7"/>
    </row>
    <row r="3" spans="1:10" s="9" customFormat="1" x14ac:dyDescent="0.2">
      <c r="A3" s="103" t="s">
        <v>24</v>
      </c>
      <c r="B3" s="103" t="s">
        <v>337</v>
      </c>
    </row>
    <row r="4" spans="1:10" x14ac:dyDescent="0.2">
      <c r="A4" s="9" t="s">
        <v>25</v>
      </c>
      <c r="B4" s="103" t="s">
        <v>338</v>
      </c>
      <c r="C4" s="9"/>
      <c r="D4" s="9"/>
      <c r="E4" s="9"/>
      <c r="F4" s="9"/>
    </row>
    <row r="5" spans="1:10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">
      <c r="A6" s="9"/>
      <c r="B6" s="9"/>
      <c r="C6" s="9"/>
      <c r="D6" s="186" t="s">
        <v>7</v>
      </c>
      <c r="E6" s="186"/>
      <c r="F6" s="186"/>
      <c r="H6" s="187" t="s">
        <v>8</v>
      </c>
      <c r="I6" s="187"/>
      <c r="J6" s="187"/>
    </row>
    <row r="7" spans="1:10" x14ac:dyDescent="0.2">
      <c r="D7" s="185" t="s">
        <v>22</v>
      </c>
      <c r="E7" s="185"/>
      <c r="F7" s="185"/>
      <c r="H7" s="185" t="s">
        <v>21</v>
      </c>
      <c r="I7" s="185"/>
      <c r="J7" s="185"/>
    </row>
    <row r="8" spans="1:10" x14ac:dyDescent="0.2">
      <c r="A8" s="1" t="s">
        <v>1</v>
      </c>
      <c r="D8" s="100">
        <v>2012</v>
      </c>
      <c r="E8" s="100">
        <v>2013</v>
      </c>
      <c r="F8" s="100">
        <v>2014</v>
      </c>
      <c r="G8" s="100"/>
      <c r="H8" s="100">
        <v>2012</v>
      </c>
      <c r="I8" s="100">
        <v>2013</v>
      </c>
      <c r="J8" s="100">
        <v>2014</v>
      </c>
    </row>
    <row r="9" spans="1:10" x14ac:dyDescent="0.2">
      <c r="D9" s="3"/>
      <c r="E9" s="3"/>
      <c r="F9" s="3"/>
    </row>
    <row r="10" spans="1:10" x14ac:dyDescent="0.2">
      <c r="A10" s="34" t="s">
        <v>3</v>
      </c>
      <c r="B10" s="34"/>
      <c r="C10" s="34"/>
      <c r="D10" s="40">
        <v>7536</v>
      </c>
      <c r="E10" s="40">
        <v>6436</v>
      </c>
      <c r="F10" s="40">
        <v>4739</v>
      </c>
      <c r="G10" s="34"/>
      <c r="H10" s="74">
        <v>1</v>
      </c>
      <c r="I10" s="74">
        <v>1</v>
      </c>
      <c r="J10" s="74">
        <v>1</v>
      </c>
    </row>
    <row r="11" spans="1:10" x14ac:dyDescent="0.2">
      <c r="A11" s="9" t="s">
        <v>100</v>
      </c>
      <c r="D11" s="3">
        <v>1334</v>
      </c>
      <c r="E11" s="3">
        <v>967</v>
      </c>
      <c r="F11" s="3">
        <v>772</v>
      </c>
      <c r="H11" s="82">
        <v>0.17701698513800423</v>
      </c>
      <c r="I11" s="82">
        <v>0.1502486016159105</v>
      </c>
      <c r="J11" s="82">
        <v>0.16290356615319687</v>
      </c>
    </row>
    <row r="12" spans="1:10" x14ac:dyDescent="0.2">
      <c r="A12" s="34" t="s">
        <v>9</v>
      </c>
      <c r="B12" s="34"/>
      <c r="C12" s="34"/>
      <c r="D12" s="40">
        <v>6202</v>
      </c>
      <c r="E12" s="40">
        <v>5469</v>
      </c>
      <c r="F12" s="40">
        <v>3967</v>
      </c>
      <c r="G12" s="34"/>
      <c r="H12" s="74">
        <v>0.82298301486199577</v>
      </c>
      <c r="I12" s="74">
        <v>0.84975139838408953</v>
      </c>
      <c r="J12" s="74">
        <v>0.8370964338468031</v>
      </c>
    </row>
    <row r="13" spans="1:10" x14ac:dyDescent="0.2">
      <c r="D13" s="3"/>
      <c r="E13" s="3"/>
      <c r="F13" s="3"/>
      <c r="H13" s="10"/>
      <c r="I13" s="10"/>
      <c r="J13" s="10"/>
    </row>
    <row r="14" spans="1:10" x14ac:dyDescent="0.2">
      <c r="A14" s="36" t="s">
        <v>19</v>
      </c>
      <c r="B14" s="36"/>
      <c r="C14" s="36"/>
      <c r="D14" s="37">
        <v>6289</v>
      </c>
      <c r="E14" s="37">
        <v>4195</v>
      </c>
      <c r="F14" s="37">
        <v>3506</v>
      </c>
      <c r="G14" s="36"/>
      <c r="H14" s="76">
        <v>0.83452760084925692</v>
      </c>
      <c r="I14" s="76">
        <v>0.65180236171535111</v>
      </c>
      <c r="J14" s="76">
        <v>0.73981852711542517</v>
      </c>
    </row>
    <row r="15" spans="1:10" x14ac:dyDescent="0.2">
      <c r="A15" s="12" t="s">
        <v>10</v>
      </c>
      <c r="B15" s="7"/>
      <c r="C15" s="7"/>
      <c r="D15" s="20">
        <v>811</v>
      </c>
      <c r="E15" s="20">
        <v>820</v>
      </c>
      <c r="F15" s="20">
        <v>877</v>
      </c>
      <c r="G15" s="7"/>
      <c r="H15" s="117">
        <v>0.1076167728237792</v>
      </c>
      <c r="I15" s="117">
        <v>0.127408328154133</v>
      </c>
      <c r="J15" s="117">
        <v>0.18506013926988815</v>
      </c>
    </row>
    <row r="16" spans="1:10" x14ac:dyDescent="0.2">
      <c r="A16" s="38" t="s">
        <v>340</v>
      </c>
      <c r="B16" s="38"/>
      <c r="C16" s="38"/>
      <c r="D16" s="42">
        <v>436</v>
      </c>
      <c r="E16" s="39">
        <v>413</v>
      </c>
      <c r="F16" s="39">
        <v>356</v>
      </c>
      <c r="G16" s="38"/>
      <c r="H16" s="80">
        <v>5.7855626326963908E-2</v>
      </c>
      <c r="I16" s="81">
        <v>6.4170292106898688E-2</v>
      </c>
      <c r="J16" s="81">
        <v>7.5121333614686647E-2</v>
      </c>
    </row>
    <row r="18" spans="1:6" x14ac:dyDescent="0.2">
      <c r="A18" s="7"/>
      <c r="D18" s="3"/>
      <c r="E18" s="3"/>
      <c r="F18" s="3"/>
    </row>
    <row r="19" spans="1:6" x14ac:dyDescent="0.2">
      <c r="A19" s="5" t="s">
        <v>189</v>
      </c>
    </row>
    <row r="20" spans="1:6" x14ac:dyDescent="0.2">
      <c r="A20" s="1" t="s">
        <v>313</v>
      </c>
    </row>
  </sheetData>
  <mergeCells count="4">
    <mergeCell ref="D7:F7"/>
    <mergeCell ref="H7:J7"/>
    <mergeCell ref="D6:F6"/>
    <mergeCell ref="H6:J6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35.42578125" style="1" customWidth="1"/>
    <col min="2" max="4" width="9.7109375" style="1" customWidth="1"/>
    <col min="5" max="5" width="2.28515625" style="26" customWidth="1"/>
    <col min="6" max="8" width="9.7109375" style="1" customWidth="1"/>
    <col min="9" max="16384" width="9.140625" style="1"/>
  </cols>
  <sheetData>
    <row r="1" spans="1:10" ht="15" x14ac:dyDescent="0.2">
      <c r="A1" s="15" t="s">
        <v>35</v>
      </c>
    </row>
    <row r="3" spans="1:10" x14ac:dyDescent="0.2">
      <c r="A3" s="103" t="s">
        <v>408</v>
      </c>
      <c r="B3" s="9"/>
      <c r="C3" s="9"/>
      <c r="D3" s="9"/>
    </row>
    <row r="4" spans="1:10" x14ac:dyDescent="0.2">
      <c r="A4" s="9" t="s">
        <v>409</v>
      </c>
      <c r="B4" s="9"/>
      <c r="C4" s="9"/>
      <c r="D4" s="9"/>
    </row>
    <row r="5" spans="1:10" x14ac:dyDescent="0.2">
      <c r="A5" s="123"/>
      <c r="B5" s="123"/>
      <c r="C5" s="123"/>
      <c r="D5" s="134"/>
      <c r="E5" s="123"/>
      <c r="F5" s="122"/>
      <c r="G5" s="122"/>
      <c r="H5" s="122"/>
    </row>
    <row r="6" spans="1:10" x14ac:dyDescent="0.2">
      <c r="A6" s="124"/>
      <c r="B6" s="188" t="s">
        <v>7</v>
      </c>
      <c r="C6" s="188"/>
      <c r="D6" s="188"/>
      <c r="E6" s="137"/>
      <c r="F6" s="197" t="s">
        <v>8</v>
      </c>
      <c r="G6" s="197"/>
      <c r="H6" s="197"/>
    </row>
    <row r="7" spans="1:10" x14ac:dyDescent="0.2">
      <c r="A7" s="124"/>
      <c r="B7" s="185" t="s">
        <v>22</v>
      </c>
      <c r="C7" s="185"/>
      <c r="D7" s="185"/>
      <c r="E7" s="137"/>
      <c r="F7" s="185" t="s">
        <v>21</v>
      </c>
      <c r="G7" s="185"/>
      <c r="H7" s="185"/>
      <c r="I7" s="82"/>
      <c r="J7" s="82"/>
    </row>
    <row r="8" spans="1:10" x14ac:dyDescent="0.2">
      <c r="A8" s="124" t="s">
        <v>1</v>
      </c>
      <c r="B8" s="168">
        <v>2012</v>
      </c>
      <c r="C8" s="168">
        <v>2013</v>
      </c>
      <c r="D8" s="168">
        <v>2014</v>
      </c>
      <c r="E8" s="137"/>
      <c r="F8" s="168">
        <v>2012</v>
      </c>
      <c r="G8" s="168">
        <v>2013</v>
      </c>
      <c r="H8" s="168">
        <v>2014</v>
      </c>
      <c r="I8" s="82"/>
      <c r="J8" s="82"/>
    </row>
    <row r="9" spans="1:10" x14ac:dyDescent="0.2">
      <c r="A9" s="124"/>
      <c r="B9" s="137"/>
      <c r="C9" s="137"/>
      <c r="D9" s="137"/>
      <c r="E9" s="137"/>
      <c r="F9" s="122"/>
      <c r="G9" s="122"/>
      <c r="H9" s="122"/>
      <c r="I9" s="82"/>
      <c r="J9" s="82"/>
    </row>
    <row r="10" spans="1:10" x14ac:dyDescent="0.2">
      <c r="A10" s="152" t="s">
        <v>3</v>
      </c>
      <c r="B10" s="147">
        <v>113420</v>
      </c>
      <c r="C10" s="147">
        <v>117467</v>
      </c>
      <c r="D10" s="147">
        <v>119647</v>
      </c>
      <c r="E10" s="147"/>
      <c r="F10" s="154">
        <v>1</v>
      </c>
      <c r="G10" s="154">
        <v>1</v>
      </c>
      <c r="H10" s="154">
        <v>1</v>
      </c>
      <c r="I10" s="82"/>
      <c r="J10" s="82"/>
    </row>
    <row r="11" spans="1:10" x14ac:dyDescent="0.2">
      <c r="A11" s="135" t="s">
        <v>341</v>
      </c>
      <c r="B11" s="138">
        <v>5245</v>
      </c>
      <c r="C11" s="138">
        <v>3419</v>
      </c>
      <c r="D11" s="138">
        <v>3854</v>
      </c>
      <c r="E11" s="138"/>
      <c r="F11" s="160">
        <v>4.624404866866514E-2</v>
      </c>
      <c r="G11" s="160">
        <v>2.9106046804634494E-2</v>
      </c>
      <c r="H11" s="160">
        <v>3.2211421932852473E-2</v>
      </c>
    </row>
    <row r="12" spans="1:10" x14ac:dyDescent="0.2">
      <c r="A12" s="152" t="s">
        <v>356</v>
      </c>
      <c r="B12" s="147">
        <v>62831</v>
      </c>
      <c r="C12" s="147">
        <v>46433</v>
      </c>
      <c r="D12" s="147">
        <v>30537</v>
      </c>
      <c r="E12" s="147"/>
      <c r="F12" s="154">
        <v>0.55396755422324107</v>
      </c>
      <c r="G12" s="154">
        <v>0.39528548443392614</v>
      </c>
      <c r="H12" s="154">
        <v>0.2552257891965532</v>
      </c>
    </row>
    <row r="13" spans="1:10" x14ac:dyDescent="0.2">
      <c r="A13" s="135" t="s">
        <v>357</v>
      </c>
      <c r="B13" s="138">
        <v>24014</v>
      </c>
      <c r="C13" s="138">
        <v>42040</v>
      </c>
      <c r="D13" s="138">
        <v>55909</v>
      </c>
      <c r="E13" s="138"/>
      <c r="F13" s="160">
        <v>0.21172632692646801</v>
      </c>
      <c r="G13" s="160">
        <v>0.35788774719708516</v>
      </c>
      <c r="H13" s="160">
        <v>0.46728292393457421</v>
      </c>
    </row>
    <row r="14" spans="1:10" x14ac:dyDescent="0.2">
      <c r="A14" s="152" t="s">
        <v>350</v>
      </c>
      <c r="B14" s="147">
        <v>21330</v>
      </c>
      <c r="C14" s="147">
        <v>25575</v>
      </c>
      <c r="D14" s="147">
        <v>29205</v>
      </c>
      <c r="E14" s="147"/>
      <c r="F14" s="164">
        <v>0.18806207018162582</v>
      </c>
      <c r="G14" s="164">
        <v>0.21772072156435424</v>
      </c>
      <c r="H14" s="156">
        <v>0.2440930403603935</v>
      </c>
    </row>
    <row r="15" spans="1:10" s="122" customFormat="1" x14ac:dyDescent="0.2">
      <c r="A15" s="183" t="s">
        <v>407</v>
      </c>
      <c r="B15" s="133" t="s">
        <v>397</v>
      </c>
      <c r="C15" s="133" t="s">
        <v>397</v>
      </c>
      <c r="D15" s="133">
        <v>142</v>
      </c>
      <c r="E15" s="133"/>
      <c r="F15" s="165" t="s">
        <v>397</v>
      </c>
      <c r="G15" s="165" t="s">
        <v>397</v>
      </c>
      <c r="H15" s="162">
        <v>1.1868245756266351E-3</v>
      </c>
    </row>
    <row r="16" spans="1:10" s="122" customFormat="1" x14ac:dyDescent="0.2">
      <c r="A16" s="135"/>
      <c r="B16" s="138"/>
      <c r="C16" s="138"/>
      <c r="D16" s="138"/>
      <c r="E16" s="138"/>
      <c r="F16" s="166"/>
      <c r="G16" s="166"/>
      <c r="H16" s="157"/>
    </row>
    <row r="17" spans="1:19" s="122" customFormat="1" x14ac:dyDescent="0.2">
      <c r="A17" s="135"/>
      <c r="B17" s="138"/>
      <c r="C17" s="138"/>
      <c r="D17" s="138"/>
      <c r="E17" s="138"/>
      <c r="F17" s="166"/>
      <c r="G17" s="166"/>
      <c r="H17" s="157"/>
    </row>
    <row r="18" spans="1:19" x14ac:dyDescent="0.2">
      <c r="A18" s="5" t="s">
        <v>410</v>
      </c>
    </row>
    <row r="19" spans="1:19" x14ac:dyDescent="0.2">
      <c r="A19" s="1" t="s">
        <v>411</v>
      </c>
    </row>
    <row r="20" spans="1:19" x14ac:dyDescent="0.2">
      <c r="C20" s="3"/>
    </row>
    <row r="21" spans="1:19" x14ac:dyDescent="0.2">
      <c r="G21" s="3"/>
    </row>
    <row r="23" spans="1:19" x14ac:dyDescent="0.2">
      <c r="C23" s="82"/>
      <c r="D23" s="8"/>
      <c r="E23" s="21"/>
      <c r="F23" s="21"/>
      <c r="G23" s="82"/>
    </row>
    <row r="24" spans="1:19" s="26" customFormat="1" x14ac:dyDescent="0.2">
      <c r="A24" s="1"/>
      <c r="B24" s="1"/>
      <c r="C24" s="82"/>
      <c r="D24" s="8"/>
      <c r="E24" s="21"/>
      <c r="F24" s="21"/>
      <c r="G24" s="8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s="26" customFormat="1" x14ac:dyDescent="0.2">
      <c r="A25" s="1"/>
      <c r="B25" s="1"/>
      <c r="C25" s="82"/>
      <c r="D25" s="8"/>
      <c r="E25" s="21"/>
      <c r="F25" s="21"/>
      <c r="G25" s="8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s="26" customFormat="1" x14ac:dyDescent="0.2">
      <c r="A26" s="1"/>
      <c r="B26" s="1"/>
      <c r="C26" s="82"/>
      <c r="D26" s="8"/>
      <c r="E26" s="21"/>
      <c r="F26" s="21"/>
      <c r="G26" s="8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s="26" customFormat="1" x14ac:dyDescent="0.2">
      <c r="A27" s="1"/>
      <c r="B27" s="1"/>
      <c r="C27" s="82"/>
      <c r="D27" s="8"/>
      <c r="E27" s="21"/>
      <c r="F27" s="21"/>
      <c r="G27" s="8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s="26" customFormat="1" x14ac:dyDescent="0.2">
      <c r="A28" s="56"/>
      <c r="B28" s="56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s="26" customFormat="1" x14ac:dyDescent="0.2">
      <c r="A29" s="56"/>
      <c r="B29" s="56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9" spans="10:12" x14ac:dyDescent="0.2">
      <c r="J39" s="3"/>
      <c r="K39" s="3"/>
      <c r="L39" s="3"/>
    </row>
    <row r="40" spans="10:12" x14ac:dyDescent="0.2">
      <c r="J40" s="3"/>
      <c r="K40" s="3"/>
      <c r="L40" s="3"/>
    </row>
    <row r="41" spans="10:12" x14ac:dyDescent="0.2">
      <c r="J41" s="3"/>
      <c r="K41" s="3"/>
      <c r="L41" s="3"/>
    </row>
    <row r="42" spans="10:12" x14ac:dyDescent="0.2">
      <c r="J42" s="3"/>
      <c r="K42" s="3"/>
      <c r="L42" s="3"/>
    </row>
    <row r="43" spans="10:12" x14ac:dyDescent="0.2">
      <c r="J43" s="3"/>
      <c r="K43" s="3"/>
      <c r="L43" s="3"/>
    </row>
  </sheetData>
  <mergeCells count="4">
    <mergeCell ref="B6:D6"/>
    <mergeCell ref="F6:H6"/>
    <mergeCell ref="B7:D7"/>
    <mergeCell ref="F7:H7"/>
  </mergeCells>
  <pageMargins left="0.75" right="0.75" top="1" bottom="1" header="0.5" footer="0.5"/>
  <pageSetup paperSize="9" scale="90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00" workbookViewId="0">
      <selection activeCell="C17" sqref="C17"/>
    </sheetView>
  </sheetViews>
  <sheetFormatPr defaultRowHeight="12.75" x14ac:dyDescent="0.2"/>
  <cols>
    <col min="1" max="1" width="62.140625" style="1" customWidth="1"/>
    <col min="2" max="4" width="9.7109375" style="1" customWidth="1"/>
    <col min="5" max="5" width="2.42578125" style="1" customWidth="1"/>
    <col min="6" max="6" width="61" style="1" customWidth="1"/>
    <col min="7" max="10" width="9.140625" style="1"/>
    <col min="11" max="11" width="14.7109375" style="1" bestFit="1" customWidth="1"/>
    <col min="12" max="12" width="15.7109375" style="1" customWidth="1"/>
    <col min="13" max="13" width="17.28515625" style="1" customWidth="1"/>
    <col min="14" max="16384" width="9.140625" style="1"/>
  </cols>
  <sheetData>
    <row r="1" spans="1:7" ht="15" x14ac:dyDescent="0.2">
      <c r="A1" s="15" t="s">
        <v>129</v>
      </c>
    </row>
    <row r="2" spans="1:7" ht="15" x14ac:dyDescent="0.2">
      <c r="A2" s="15"/>
    </row>
    <row r="3" spans="1:7" x14ac:dyDescent="0.2">
      <c r="A3" s="5" t="s">
        <v>281</v>
      </c>
      <c r="G3" s="3"/>
    </row>
    <row r="4" spans="1:7" x14ac:dyDescent="0.2">
      <c r="A4" s="7" t="s">
        <v>282</v>
      </c>
      <c r="B4" s="7"/>
      <c r="C4" s="7"/>
      <c r="D4" s="7"/>
    </row>
    <row r="5" spans="1:7" x14ac:dyDescent="0.2">
      <c r="A5" s="2"/>
      <c r="B5" s="2"/>
      <c r="C5" s="2"/>
      <c r="D5" s="2"/>
    </row>
    <row r="6" spans="1:7" x14ac:dyDescent="0.2">
      <c r="A6" s="1" t="s">
        <v>293</v>
      </c>
      <c r="B6" s="1">
        <v>2012</v>
      </c>
      <c r="C6" s="1">
        <v>2013</v>
      </c>
      <c r="D6" s="1">
        <v>2014</v>
      </c>
    </row>
    <row r="7" spans="1:7" x14ac:dyDescent="0.2">
      <c r="A7" s="9" t="s">
        <v>128</v>
      </c>
      <c r="B7" s="9"/>
      <c r="C7" s="9"/>
      <c r="D7" s="9"/>
    </row>
    <row r="8" spans="1:7" x14ac:dyDescent="0.2">
      <c r="A8" s="34" t="s">
        <v>3</v>
      </c>
      <c r="B8" s="40">
        <v>48286.931479000006</v>
      </c>
      <c r="C8" s="40">
        <v>50459.052578000003</v>
      </c>
      <c r="D8" s="40">
        <v>52267.860863000002</v>
      </c>
    </row>
    <row r="9" spans="1:7" x14ac:dyDescent="0.2">
      <c r="A9" s="11" t="s">
        <v>49</v>
      </c>
      <c r="B9" s="11">
        <v>6621.6454830000002</v>
      </c>
      <c r="C9" s="11">
        <v>7027.194724</v>
      </c>
      <c r="D9" s="11">
        <v>7783.4749879999999</v>
      </c>
    </row>
    <row r="10" spans="1:7" x14ac:dyDescent="0.2">
      <c r="A10" s="40" t="s">
        <v>170</v>
      </c>
      <c r="B10" s="40">
        <v>6619.5546750000003</v>
      </c>
      <c r="C10" s="40">
        <v>6731.4350059999997</v>
      </c>
      <c r="D10" s="40">
        <v>6889.2601809999996</v>
      </c>
    </row>
    <row r="11" spans="1:7" x14ac:dyDescent="0.2">
      <c r="A11" s="11" t="s">
        <v>50</v>
      </c>
      <c r="B11" s="11">
        <v>16304.636543000001</v>
      </c>
      <c r="C11" s="11">
        <v>16169.421757</v>
      </c>
      <c r="D11" s="11">
        <v>15788.228356</v>
      </c>
    </row>
    <row r="12" spans="1:7" x14ac:dyDescent="0.2">
      <c r="A12" s="37" t="s">
        <v>182</v>
      </c>
      <c r="B12" s="40">
        <v>8270.2194020000006</v>
      </c>
      <c r="C12" s="40">
        <v>9016.1056000000008</v>
      </c>
      <c r="D12" s="40">
        <v>8952.2070010000007</v>
      </c>
    </row>
    <row r="13" spans="1:7" x14ac:dyDescent="0.2">
      <c r="A13" s="16" t="s">
        <v>51</v>
      </c>
      <c r="B13" s="16">
        <v>10470.875376</v>
      </c>
      <c r="C13" s="16">
        <v>11514.895490999999</v>
      </c>
      <c r="D13" s="16">
        <v>12854.690337</v>
      </c>
    </row>
    <row r="14" spans="1:7" x14ac:dyDescent="0.2">
      <c r="A14" s="3"/>
      <c r="B14" s="3"/>
      <c r="C14" s="3"/>
      <c r="D14" s="3"/>
    </row>
    <row r="15" spans="1:7" x14ac:dyDescent="0.2">
      <c r="A15" s="3"/>
      <c r="B15" s="3"/>
      <c r="C15" s="3"/>
      <c r="D15" s="3"/>
    </row>
    <row r="16" spans="1:7" x14ac:dyDescent="0.2">
      <c r="A16" s="5" t="s">
        <v>283</v>
      </c>
      <c r="B16" s="3"/>
      <c r="C16" s="3"/>
      <c r="D16" s="3"/>
      <c r="G16" s="3"/>
    </row>
    <row r="17" spans="1:4" x14ac:dyDescent="0.2">
      <c r="A17" s="1" t="s">
        <v>284</v>
      </c>
      <c r="B17" s="3"/>
      <c r="C17" s="3"/>
      <c r="D17" s="3"/>
    </row>
    <row r="19" spans="1:4" ht="15" x14ac:dyDescent="0.25">
      <c r="A19" s="12"/>
      <c r="B19" s="18"/>
      <c r="D19" s="61"/>
    </row>
    <row r="20" spans="1:4" ht="15" x14ac:dyDescent="0.25">
      <c r="A20" s="18"/>
      <c r="B20" s="18"/>
      <c r="D20" s="62"/>
    </row>
    <row r="21" spans="1:4" ht="15" x14ac:dyDescent="0.25">
      <c r="A21" s="11"/>
      <c r="B21" s="18"/>
      <c r="D21" s="62"/>
    </row>
    <row r="22" spans="1:4" ht="15" x14ac:dyDescent="0.25">
      <c r="A22" s="18"/>
      <c r="B22" s="18"/>
      <c r="D22" s="61"/>
    </row>
    <row r="23" spans="1:4" ht="15" x14ac:dyDescent="0.25">
      <c r="A23" s="18"/>
      <c r="B23" s="18"/>
      <c r="D23" s="61"/>
    </row>
    <row r="24" spans="1:4" ht="15" x14ac:dyDescent="0.25">
      <c r="A24" s="18"/>
      <c r="B24" s="18"/>
      <c r="D24" s="61"/>
    </row>
    <row r="25" spans="1:4" x14ac:dyDescent="0.2">
      <c r="A25" s="12"/>
      <c r="B25" s="12"/>
      <c r="C25" s="3"/>
    </row>
    <row r="26" spans="1:4" ht="15" x14ac:dyDescent="0.25">
      <c r="A26" s="18"/>
      <c r="B26" s="78"/>
      <c r="C26" s="3"/>
      <c r="D26" s="62"/>
    </row>
    <row r="27" spans="1:4" x14ac:dyDescent="0.2">
      <c r="A27" s="11"/>
      <c r="B27" s="78"/>
      <c r="C27" s="3"/>
    </row>
    <row r="28" spans="1:4" ht="15" x14ac:dyDescent="0.25">
      <c r="A28" s="18"/>
      <c r="B28" s="78"/>
      <c r="C28" s="3"/>
      <c r="D28" s="63"/>
    </row>
    <row r="29" spans="1:4" x14ac:dyDescent="0.2">
      <c r="A29" s="18"/>
      <c r="B29" s="78"/>
      <c r="C29" s="3"/>
    </row>
    <row r="30" spans="1:4" x14ac:dyDescent="0.2">
      <c r="A30" s="18"/>
      <c r="B30" s="78"/>
      <c r="C30" s="3"/>
      <c r="D30" s="3"/>
    </row>
    <row r="31" spans="1:4" x14ac:dyDescent="0.2">
      <c r="B31" s="8"/>
      <c r="C31" s="3"/>
      <c r="D31" s="3"/>
    </row>
    <row r="32" spans="1:4" x14ac:dyDescent="0.2">
      <c r="B32" s="3"/>
      <c r="C32" s="3"/>
      <c r="D32" s="3"/>
    </row>
    <row r="33" spans="1:4" x14ac:dyDescent="0.2">
      <c r="B33" s="3"/>
      <c r="C33" s="3"/>
      <c r="D33" s="3"/>
    </row>
    <row r="34" spans="1:4" x14ac:dyDescent="0.2">
      <c r="B34" s="3"/>
      <c r="C34" s="3"/>
      <c r="D34" s="3"/>
    </row>
    <row r="35" spans="1:4" x14ac:dyDescent="0.2">
      <c r="B35" s="3"/>
      <c r="C35" s="3"/>
      <c r="D35" s="3"/>
    </row>
    <row r="36" spans="1:4" x14ac:dyDescent="0.2">
      <c r="B36" s="3"/>
      <c r="C36" s="3"/>
      <c r="D36" s="3"/>
    </row>
    <row r="37" spans="1:4" x14ac:dyDescent="0.2">
      <c r="B37" s="3"/>
      <c r="C37" s="3"/>
      <c r="D37" s="3"/>
    </row>
    <row r="38" spans="1:4" x14ac:dyDescent="0.2">
      <c r="B38" s="3"/>
      <c r="C38" s="3"/>
      <c r="D38" s="3"/>
    </row>
    <row r="39" spans="1:4" x14ac:dyDescent="0.2">
      <c r="B39" s="3"/>
      <c r="C39" s="3"/>
      <c r="D39" s="3"/>
    </row>
    <row r="40" spans="1:4" x14ac:dyDescent="0.2">
      <c r="B40" s="3"/>
      <c r="C40" s="3"/>
      <c r="D40" s="3"/>
    </row>
    <row r="41" spans="1:4" x14ac:dyDescent="0.2">
      <c r="B41" s="3"/>
      <c r="C41" s="3"/>
      <c r="D41" s="3"/>
    </row>
    <row r="42" spans="1:4" x14ac:dyDescent="0.2">
      <c r="B42" s="3"/>
      <c r="C42" s="3"/>
      <c r="D42" s="3"/>
    </row>
    <row r="43" spans="1:4" x14ac:dyDescent="0.2">
      <c r="B43" s="3"/>
      <c r="C43" s="3"/>
      <c r="D43" s="3"/>
    </row>
    <row r="44" spans="1:4" x14ac:dyDescent="0.2">
      <c r="A44" s="5"/>
      <c r="B44" s="4"/>
      <c r="C44" s="4"/>
      <c r="D44" s="4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selection activeCell="B15" sqref="B15"/>
    </sheetView>
  </sheetViews>
  <sheetFormatPr defaultRowHeight="12.75" x14ac:dyDescent="0.2"/>
  <cols>
    <col min="1" max="1" width="63.28515625" style="1" customWidth="1"/>
    <col min="2" max="4" width="9.7109375" style="1" customWidth="1"/>
    <col min="5" max="5" width="9.140625" style="1"/>
    <col min="6" max="6" width="59.5703125" style="1" customWidth="1"/>
    <col min="7" max="9" width="8.140625" style="1" customWidth="1"/>
    <col min="10" max="10" width="9.140625" style="1"/>
    <col min="11" max="13" width="14.7109375" style="1" bestFit="1" customWidth="1"/>
    <col min="14" max="14" width="14.42578125" style="1" customWidth="1"/>
    <col min="15" max="16384" width="9.140625" style="1"/>
  </cols>
  <sheetData>
    <row r="1" spans="1:9" ht="15" x14ac:dyDescent="0.2">
      <c r="A1" s="15" t="s">
        <v>129</v>
      </c>
    </row>
    <row r="2" spans="1:9" ht="15" x14ac:dyDescent="0.2">
      <c r="A2" s="15"/>
    </row>
    <row r="3" spans="1:9" x14ac:dyDescent="0.2">
      <c r="A3" s="5" t="s">
        <v>278</v>
      </c>
    </row>
    <row r="4" spans="1:9" x14ac:dyDescent="0.2">
      <c r="A4" s="2"/>
      <c r="B4" s="2"/>
      <c r="C4" s="2"/>
      <c r="D4" s="2"/>
    </row>
    <row r="5" spans="1:9" x14ac:dyDescent="0.2">
      <c r="A5" s="1" t="s">
        <v>293</v>
      </c>
      <c r="B5" s="1">
        <v>2012</v>
      </c>
      <c r="C5" s="1">
        <v>2013</v>
      </c>
      <c r="D5" s="1">
        <v>2014</v>
      </c>
    </row>
    <row r="6" spans="1:9" x14ac:dyDescent="0.2">
      <c r="A6" s="9" t="s">
        <v>128</v>
      </c>
      <c r="B6" s="9"/>
      <c r="C6" s="9"/>
      <c r="D6" s="9"/>
    </row>
    <row r="7" spans="1:9" x14ac:dyDescent="0.2">
      <c r="A7" s="34" t="s">
        <v>3</v>
      </c>
      <c r="B7" s="40">
        <v>5912.5285490000006</v>
      </c>
      <c r="C7" s="40">
        <v>6463.2916469999991</v>
      </c>
      <c r="D7" s="40">
        <v>7868.9984800000002</v>
      </c>
    </row>
    <row r="8" spans="1:9" x14ac:dyDescent="0.2">
      <c r="A8" s="11" t="s">
        <v>49</v>
      </c>
      <c r="B8" s="11">
        <v>1898.425902</v>
      </c>
      <c r="C8" s="11">
        <v>1639.599999</v>
      </c>
      <c r="D8" s="11">
        <v>2760.2135960000001</v>
      </c>
    </row>
    <row r="9" spans="1:9" x14ac:dyDescent="0.2">
      <c r="A9" s="40" t="s">
        <v>170</v>
      </c>
      <c r="B9" s="40">
        <v>62.084122000000001</v>
      </c>
      <c r="C9" s="40">
        <v>101.384173</v>
      </c>
      <c r="D9" s="40">
        <v>78.379014999999995</v>
      </c>
    </row>
    <row r="10" spans="1:9" x14ac:dyDescent="0.2">
      <c r="A10" s="11" t="s">
        <v>50</v>
      </c>
      <c r="B10" s="11">
        <v>1792.9762639999999</v>
      </c>
      <c r="C10" s="11">
        <v>2032.1357109999999</v>
      </c>
      <c r="D10" s="11">
        <v>1915.288112</v>
      </c>
    </row>
    <row r="11" spans="1:9" x14ac:dyDescent="0.2">
      <c r="A11" s="40" t="s">
        <v>130</v>
      </c>
      <c r="B11" s="40">
        <v>1135.3189600000001</v>
      </c>
      <c r="C11" s="40">
        <v>1101</v>
      </c>
      <c r="D11" s="40">
        <v>1262.2047480000001</v>
      </c>
    </row>
    <row r="12" spans="1:9" x14ac:dyDescent="0.2">
      <c r="A12" s="16" t="s">
        <v>99</v>
      </c>
      <c r="B12" s="16">
        <v>1023.723301</v>
      </c>
      <c r="C12" s="16">
        <v>1589.1717639999999</v>
      </c>
      <c r="D12" s="16">
        <v>1852.9130090000001</v>
      </c>
    </row>
    <row r="14" spans="1:9" x14ac:dyDescent="0.2">
      <c r="G14" s="3"/>
      <c r="H14" s="3"/>
      <c r="I14" s="3"/>
    </row>
    <row r="15" spans="1:9" ht="15" x14ac:dyDescent="0.25">
      <c r="A15" s="5" t="s">
        <v>279</v>
      </c>
      <c r="D15" s="63"/>
    </row>
    <row r="16" spans="1:9" x14ac:dyDescent="0.2">
      <c r="A16" s="1" t="s">
        <v>280</v>
      </c>
    </row>
    <row r="17" spans="1:13" ht="15" x14ac:dyDescent="0.25">
      <c r="D17" s="83"/>
    </row>
    <row r="18" spans="1:13" ht="15" x14ac:dyDescent="0.25">
      <c r="A18" s="11"/>
      <c r="B18" s="11"/>
      <c r="D18" s="83"/>
    </row>
    <row r="19" spans="1:13" ht="15" x14ac:dyDescent="0.25">
      <c r="A19" s="11"/>
      <c r="B19" s="11"/>
      <c r="D19" s="83"/>
    </row>
    <row r="20" spans="1:13" ht="15" x14ac:dyDescent="0.25">
      <c r="A20" s="11"/>
      <c r="B20" s="11"/>
      <c r="D20" s="83"/>
    </row>
    <row r="21" spans="1:13" ht="15" x14ac:dyDescent="0.25">
      <c r="A21" s="83"/>
      <c r="B21" s="83"/>
      <c r="D21" s="83"/>
    </row>
    <row r="22" spans="1:13" ht="15" x14ac:dyDescent="0.25">
      <c r="A22" s="83"/>
      <c r="B22" s="83"/>
      <c r="D22" s="83"/>
    </row>
    <row r="23" spans="1:13" ht="15" x14ac:dyDescent="0.25">
      <c r="A23" s="83"/>
      <c r="B23" s="83"/>
    </row>
    <row r="24" spans="1:13" ht="15" x14ac:dyDescent="0.25">
      <c r="A24" s="83"/>
      <c r="B24" s="83"/>
      <c r="K24" s="11"/>
      <c r="L24" s="11"/>
      <c r="M24" s="3"/>
    </row>
    <row r="25" spans="1:13" ht="15" x14ac:dyDescent="0.25">
      <c r="A25" s="83"/>
      <c r="B25" s="83"/>
      <c r="K25" s="3"/>
      <c r="L25" s="3"/>
      <c r="M25" s="3"/>
    </row>
    <row r="26" spans="1:13" ht="15" x14ac:dyDescent="0.25">
      <c r="A26" s="83"/>
      <c r="B26" s="83"/>
      <c r="D26" s="3"/>
      <c r="K26" s="3"/>
      <c r="L26" s="3"/>
      <c r="M26" s="3"/>
    </row>
    <row r="27" spans="1:13" ht="15" x14ac:dyDescent="0.25">
      <c r="A27" s="83"/>
      <c r="B27" s="83"/>
    </row>
    <row r="28" spans="1:13" ht="15" x14ac:dyDescent="0.25">
      <c r="A28" s="83"/>
      <c r="B28" s="83"/>
    </row>
    <row r="29" spans="1:13" ht="15" x14ac:dyDescent="0.25">
      <c r="A29" s="83"/>
      <c r="B29" s="83"/>
    </row>
    <row r="30" spans="1:13" ht="15" x14ac:dyDescent="0.25">
      <c r="A30" s="83"/>
      <c r="B30" s="83"/>
    </row>
    <row r="31" spans="1:13" ht="15" x14ac:dyDescent="0.25">
      <c r="A31" s="83"/>
      <c r="B31" s="83"/>
    </row>
    <row r="32" spans="1:13" ht="15" x14ac:dyDescent="0.25">
      <c r="A32" s="83"/>
      <c r="B32" s="83"/>
      <c r="C32" s="58"/>
    </row>
    <row r="33" spans="1:3" ht="15" x14ac:dyDescent="0.25">
      <c r="A33" s="83"/>
      <c r="B33" s="83"/>
      <c r="C33" s="58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04"/>
  <sheetViews>
    <sheetView showGridLines="0" zoomScaleNormal="100" workbookViewId="0"/>
  </sheetViews>
  <sheetFormatPr defaultRowHeight="14.25" x14ac:dyDescent="0.2"/>
  <cols>
    <col min="1" max="1" width="46.7109375" style="47" customWidth="1"/>
    <col min="2" max="2" width="57.85546875" style="47" customWidth="1"/>
    <col min="3" max="16384" width="9.140625" style="47"/>
  </cols>
  <sheetData>
    <row r="2" spans="1:2" x14ac:dyDescent="0.2">
      <c r="A2" s="51" t="s">
        <v>52</v>
      </c>
      <c r="B2" s="51" t="s">
        <v>53</v>
      </c>
    </row>
    <row r="4" spans="1:2" x14ac:dyDescent="0.2">
      <c r="A4" s="98" t="s">
        <v>412</v>
      </c>
      <c r="B4" s="98" t="s">
        <v>413</v>
      </c>
    </row>
    <row r="5" spans="1:2" x14ac:dyDescent="0.2">
      <c r="A5" s="98" t="s">
        <v>358</v>
      </c>
      <c r="B5" s="98" t="s">
        <v>359</v>
      </c>
    </row>
    <row r="6" spans="1:2" x14ac:dyDescent="0.2">
      <c r="A6" s="98" t="s">
        <v>320</v>
      </c>
      <c r="B6" s="98" t="s">
        <v>71</v>
      </c>
    </row>
    <row r="7" spans="1:2" x14ac:dyDescent="0.2">
      <c r="A7" s="98" t="s">
        <v>225</v>
      </c>
      <c r="B7" s="98" t="s">
        <v>226</v>
      </c>
    </row>
    <row r="8" spans="1:2" x14ac:dyDescent="0.2">
      <c r="A8" s="98" t="s">
        <v>48</v>
      </c>
      <c r="B8" s="98" t="s">
        <v>66</v>
      </c>
    </row>
    <row r="9" spans="1:2" ht="14.25" customHeight="1" x14ac:dyDescent="0.2">
      <c r="A9" s="98" t="s">
        <v>227</v>
      </c>
      <c r="B9" s="98" t="s">
        <v>66</v>
      </c>
    </row>
    <row r="10" spans="1:2" ht="14.25" customHeight="1" x14ac:dyDescent="0.2">
      <c r="A10" s="98" t="s">
        <v>414</v>
      </c>
      <c r="B10" s="98" t="s">
        <v>65</v>
      </c>
    </row>
    <row r="11" spans="1:2" ht="14.25" customHeight="1" x14ac:dyDescent="0.2">
      <c r="A11" s="98" t="s">
        <v>77</v>
      </c>
      <c r="B11" s="98" t="s">
        <v>78</v>
      </c>
    </row>
    <row r="12" spans="1:2" ht="14.25" customHeight="1" x14ac:dyDescent="0.2">
      <c r="A12" s="98" t="s">
        <v>360</v>
      </c>
      <c r="B12" s="98" t="s">
        <v>71</v>
      </c>
    </row>
    <row r="13" spans="1:2" ht="14.25" customHeight="1" x14ac:dyDescent="0.2">
      <c r="A13" s="98" t="s">
        <v>141</v>
      </c>
      <c r="B13" s="98" t="s">
        <v>142</v>
      </c>
    </row>
    <row r="14" spans="1:2" ht="14.25" customHeight="1" x14ac:dyDescent="0.2">
      <c r="A14" s="98" t="s">
        <v>415</v>
      </c>
      <c r="B14" s="98" t="s">
        <v>71</v>
      </c>
    </row>
    <row r="15" spans="1:2" ht="14.25" customHeight="1" x14ac:dyDescent="0.2">
      <c r="A15" s="98" t="s">
        <v>361</v>
      </c>
      <c r="B15" s="98" t="s">
        <v>71</v>
      </c>
    </row>
    <row r="16" spans="1:2" ht="14.25" customHeight="1" x14ac:dyDescent="0.2">
      <c r="A16" s="98" t="s">
        <v>321</v>
      </c>
      <c r="B16" s="98" t="s">
        <v>71</v>
      </c>
    </row>
    <row r="17" spans="1:2" ht="14.25" customHeight="1" x14ac:dyDescent="0.2">
      <c r="A17" s="98" t="s">
        <v>416</v>
      </c>
      <c r="B17" s="98" t="s">
        <v>150</v>
      </c>
    </row>
    <row r="18" spans="1:2" ht="14.25" customHeight="1" x14ac:dyDescent="0.2">
      <c r="A18" s="98" t="s">
        <v>228</v>
      </c>
      <c r="B18" s="98" t="s">
        <v>71</v>
      </c>
    </row>
    <row r="19" spans="1:2" ht="14.25" customHeight="1" x14ac:dyDescent="0.2">
      <c r="A19" s="98" t="s">
        <v>236</v>
      </c>
      <c r="B19" s="98" t="s">
        <v>86</v>
      </c>
    </row>
    <row r="20" spans="1:2" ht="14.25" customHeight="1" x14ac:dyDescent="0.2">
      <c r="A20" s="98" t="s">
        <v>417</v>
      </c>
      <c r="B20" s="98" t="s">
        <v>71</v>
      </c>
    </row>
    <row r="21" spans="1:2" ht="14.25" customHeight="1" x14ac:dyDescent="0.2">
      <c r="A21" s="98" t="s">
        <v>362</v>
      </c>
      <c r="B21" s="98" t="s">
        <v>359</v>
      </c>
    </row>
    <row r="22" spans="1:2" ht="14.25" customHeight="1" x14ac:dyDescent="0.2">
      <c r="A22" s="98" t="s">
        <v>80</v>
      </c>
      <c r="B22" s="98" t="s">
        <v>81</v>
      </c>
    </row>
    <row r="23" spans="1:2" ht="14.25" customHeight="1" x14ac:dyDescent="0.2">
      <c r="A23" s="98" t="s">
        <v>363</v>
      </c>
      <c r="B23" s="98" t="s">
        <v>66</v>
      </c>
    </row>
    <row r="24" spans="1:2" ht="14.25" customHeight="1" x14ac:dyDescent="0.2">
      <c r="A24" s="98" t="s">
        <v>178</v>
      </c>
      <c r="B24" s="98" t="s">
        <v>179</v>
      </c>
    </row>
    <row r="25" spans="1:2" ht="14.25" customHeight="1" x14ac:dyDescent="0.2">
      <c r="A25" s="98" t="s">
        <v>70</v>
      </c>
      <c r="B25" s="98" t="s">
        <v>71</v>
      </c>
    </row>
    <row r="26" spans="1:2" ht="14.25" customHeight="1" x14ac:dyDescent="0.2">
      <c r="A26" s="98" t="s">
        <v>364</v>
      </c>
      <c r="B26" s="98" t="s">
        <v>365</v>
      </c>
    </row>
    <row r="27" spans="1:2" ht="14.25" customHeight="1" x14ac:dyDescent="0.2">
      <c r="A27" s="98" t="s">
        <v>83</v>
      </c>
      <c r="B27" s="98" t="s">
        <v>84</v>
      </c>
    </row>
    <row r="28" spans="1:2" ht="14.25" customHeight="1" x14ac:dyDescent="0.2">
      <c r="A28" s="98" t="s">
        <v>418</v>
      </c>
      <c r="B28" s="98" t="s">
        <v>71</v>
      </c>
    </row>
    <row r="29" spans="1:2" ht="14.25" customHeight="1" x14ac:dyDescent="0.2">
      <c r="A29" s="184" t="s">
        <v>366</v>
      </c>
      <c r="B29" s="98" t="s">
        <v>65</v>
      </c>
    </row>
    <row r="30" spans="1:2" ht="14.25" customHeight="1" x14ac:dyDescent="0.2">
      <c r="A30" s="98" t="s">
        <v>322</v>
      </c>
      <c r="B30" s="98" t="s">
        <v>323</v>
      </c>
    </row>
    <row r="31" spans="1:2" ht="14.25" customHeight="1" x14ac:dyDescent="0.2">
      <c r="A31" s="98" t="s">
        <v>47</v>
      </c>
      <c r="B31" s="98" t="s">
        <v>88</v>
      </c>
    </row>
    <row r="32" spans="1:2" ht="14.25" customHeight="1" x14ac:dyDescent="0.2">
      <c r="A32" s="98" t="s">
        <v>172</v>
      </c>
      <c r="B32" s="98" t="s">
        <v>88</v>
      </c>
    </row>
    <row r="33" spans="1:2" ht="14.25" customHeight="1" x14ac:dyDescent="0.2">
      <c r="A33" s="98" t="s">
        <v>324</v>
      </c>
      <c r="B33" s="98" t="s">
        <v>60</v>
      </c>
    </row>
    <row r="34" spans="1:2" ht="14.25" customHeight="1" x14ac:dyDescent="0.2">
      <c r="A34" s="98" t="s">
        <v>367</v>
      </c>
      <c r="B34" s="98" t="s">
        <v>56</v>
      </c>
    </row>
    <row r="35" spans="1:2" ht="14.25" customHeight="1" x14ac:dyDescent="0.2">
      <c r="A35" s="98" t="s">
        <v>67</v>
      </c>
      <c r="B35" s="98" t="s">
        <v>66</v>
      </c>
    </row>
    <row r="36" spans="1:2" ht="14.25" customHeight="1" x14ac:dyDescent="0.2">
      <c r="A36" s="98" t="s">
        <v>72</v>
      </c>
      <c r="B36" s="98" t="s">
        <v>71</v>
      </c>
    </row>
    <row r="37" spans="1:2" ht="14.25" customHeight="1" x14ac:dyDescent="0.2">
      <c r="A37" s="98" t="s">
        <v>368</v>
      </c>
      <c r="B37" s="98" t="s">
        <v>71</v>
      </c>
    </row>
    <row r="38" spans="1:2" ht="14.25" customHeight="1" x14ac:dyDescent="0.2">
      <c r="A38" s="98" t="s">
        <v>143</v>
      </c>
      <c r="B38" s="98" t="s">
        <v>144</v>
      </c>
    </row>
    <row r="39" spans="1:2" ht="14.25" customHeight="1" x14ac:dyDescent="0.2">
      <c r="A39" s="98" t="s">
        <v>419</v>
      </c>
      <c r="B39" s="98" t="s">
        <v>420</v>
      </c>
    </row>
    <row r="40" spans="1:2" ht="14.25" customHeight="1" x14ac:dyDescent="0.2">
      <c r="A40" s="98" t="s">
        <v>229</v>
      </c>
      <c r="B40" s="98" t="s">
        <v>144</v>
      </c>
    </row>
    <row r="41" spans="1:2" ht="14.25" customHeight="1" x14ac:dyDescent="0.2">
      <c r="A41" s="98" t="s">
        <v>89</v>
      </c>
      <c r="B41" s="98" t="s">
        <v>88</v>
      </c>
    </row>
    <row r="42" spans="1:2" ht="14.25" customHeight="1" x14ac:dyDescent="0.2">
      <c r="A42" s="98" t="s">
        <v>325</v>
      </c>
      <c r="B42" s="98" t="s">
        <v>86</v>
      </c>
    </row>
    <row r="43" spans="1:2" ht="14.25" customHeight="1" x14ac:dyDescent="0.2">
      <c r="A43" s="98" t="s">
        <v>90</v>
      </c>
      <c r="B43" s="98" t="s">
        <v>88</v>
      </c>
    </row>
    <row r="44" spans="1:2" ht="14.25" customHeight="1" x14ac:dyDescent="0.2">
      <c r="A44" s="98" t="s">
        <v>421</v>
      </c>
      <c r="B44" s="98" t="s">
        <v>56</v>
      </c>
    </row>
    <row r="45" spans="1:2" ht="14.25" customHeight="1" x14ac:dyDescent="0.2">
      <c r="A45" s="98" t="s">
        <v>230</v>
      </c>
      <c r="B45" s="98" t="s">
        <v>231</v>
      </c>
    </row>
    <row r="46" spans="1:2" ht="14.25" customHeight="1" x14ac:dyDescent="0.2">
      <c r="A46" s="98" t="s">
        <v>422</v>
      </c>
      <c r="B46" s="98" t="s">
        <v>56</v>
      </c>
    </row>
    <row r="47" spans="1:2" ht="14.25" customHeight="1" x14ac:dyDescent="0.2">
      <c r="A47" s="98" t="s">
        <v>46</v>
      </c>
      <c r="B47" s="98" t="s">
        <v>54</v>
      </c>
    </row>
    <row r="48" spans="1:2" ht="14.25" customHeight="1" x14ac:dyDescent="0.2">
      <c r="A48" s="98" t="s">
        <v>57</v>
      </c>
      <c r="B48" s="98" t="s">
        <v>58</v>
      </c>
    </row>
    <row r="49" spans="1:2" ht="14.25" customHeight="1" x14ac:dyDescent="0.2">
      <c r="A49" s="98" t="s">
        <v>145</v>
      </c>
      <c r="B49" s="98" t="s">
        <v>93</v>
      </c>
    </row>
    <row r="50" spans="1:2" ht="14.25" customHeight="1" x14ac:dyDescent="0.2">
      <c r="A50" s="98" t="s">
        <v>369</v>
      </c>
      <c r="B50" s="98" t="s">
        <v>71</v>
      </c>
    </row>
    <row r="51" spans="1:2" ht="14.25" customHeight="1" x14ac:dyDescent="0.2">
      <c r="A51" s="98" t="s">
        <v>326</v>
      </c>
      <c r="B51" s="98" t="s">
        <v>97</v>
      </c>
    </row>
    <row r="52" spans="1:2" ht="14.25" customHeight="1" x14ac:dyDescent="0.2">
      <c r="A52" s="98" t="s">
        <v>113</v>
      </c>
      <c r="B52" s="98" t="s">
        <v>133</v>
      </c>
    </row>
    <row r="53" spans="1:2" ht="14.25" customHeight="1" x14ac:dyDescent="0.2">
      <c r="A53" s="98" t="s">
        <v>327</v>
      </c>
      <c r="B53" s="98" t="s">
        <v>82</v>
      </c>
    </row>
    <row r="54" spans="1:2" ht="14.25" customHeight="1" x14ac:dyDescent="0.2">
      <c r="A54" s="98" t="s">
        <v>173</v>
      </c>
      <c r="B54" s="98" t="s">
        <v>88</v>
      </c>
    </row>
    <row r="55" spans="1:2" ht="14.25" customHeight="1" x14ac:dyDescent="0.2">
      <c r="A55" s="98" t="s">
        <v>370</v>
      </c>
      <c r="B55" s="98" t="s">
        <v>86</v>
      </c>
    </row>
    <row r="56" spans="1:2" ht="14.25" customHeight="1" x14ac:dyDescent="0.2">
      <c r="A56" s="98" t="s">
        <v>371</v>
      </c>
      <c r="B56" s="98" t="s">
        <v>372</v>
      </c>
    </row>
    <row r="57" spans="1:2" ht="14.25" customHeight="1" x14ac:dyDescent="0.2">
      <c r="A57" s="98" t="s">
        <v>328</v>
      </c>
      <c r="B57" s="98" t="s">
        <v>329</v>
      </c>
    </row>
    <row r="58" spans="1:2" ht="14.25" customHeight="1" x14ac:dyDescent="0.2">
      <c r="A58" s="98" t="s">
        <v>423</v>
      </c>
      <c r="B58" s="98" t="s">
        <v>424</v>
      </c>
    </row>
    <row r="59" spans="1:2" ht="14.25" customHeight="1" x14ac:dyDescent="0.2">
      <c r="A59" s="98" t="s">
        <v>174</v>
      </c>
      <c r="B59" s="98" t="s">
        <v>65</v>
      </c>
    </row>
    <row r="60" spans="1:2" x14ac:dyDescent="0.2">
      <c r="A60" s="98" t="s">
        <v>73</v>
      </c>
      <c r="B60" s="98" t="s">
        <v>71</v>
      </c>
    </row>
    <row r="61" spans="1:2" x14ac:dyDescent="0.2">
      <c r="A61" s="98" t="s">
        <v>132</v>
      </c>
      <c r="B61" s="98" t="s">
        <v>87</v>
      </c>
    </row>
    <row r="62" spans="1:2" x14ac:dyDescent="0.2">
      <c r="A62" s="98" t="s">
        <v>55</v>
      </c>
      <c r="B62" s="98" t="s">
        <v>56</v>
      </c>
    </row>
    <row r="63" spans="1:2" ht="14.25" customHeight="1" x14ac:dyDescent="0.2">
      <c r="A63" s="98" t="s">
        <v>75</v>
      </c>
      <c r="B63" s="98" t="s">
        <v>76</v>
      </c>
    </row>
    <row r="64" spans="1:2" ht="14.25" customHeight="1" x14ac:dyDescent="0.2">
      <c r="A64" s="98" t="s">
        <v>91</v>
      </c>
      <c r="B64" s="98" t="s">
        <v>88</v>
      </c>
    </row>
    <row r="65" spans="1:3" ht="14.25" customHeight="1" x14ac:dyDescent="0.2">
      <c r="A65" s="98" t="s">
        <v>373</v>
      </c>
      <c r="B65" s="98" t="s">
        <v>88</v>
      </c>
    </row>
    <row r="66" spans="1:3" ht="14.25" customHeight="1" x14ac:dyDescent="0.2">
      <c r="A66" s="98" t="s">
        <v>95</v>
      </c>
      <c r="B66" s="98" t="s">
        <v>96</v>
      </c>
    </row>
    <row r="67" spans="1:3" ht="14.25" customHeight="1" x14ac:dyDescent="0.2">
      <c r="A67" s="98" t="s">
        <v>374</v>
      </c>
      <c r="B67" s="98" t="s">
        <v>359</v>
      </c>
    </row>
    <row r="68" spans="1:3" ht="14.25" customHeight="1" x14ac:dyDescent="0.2">
      <c r="A68" s="98" t="s">
        <v>85</v>
      </c>
      <c r="B68" s="98" t="s">
        <v>86</v>
      </c>
    </row>
    <row r="69" spans="1:3" ht="14.25" customHeight="1" x14ac:dyDescent="0.2">
      <c r="A69" s="98" t="s">
        <v>330</v>
      </c>
      <c r="B69" s="98" t="s">
        <v>71</v>
      </c>
    </row>
    <row r="70" spans="1:3" ht="14.25" customHeight="1" x14ac:dyDescent="0.2">
      <c r="A70" s="98" t="s">
        <v>425</v>
      </c>
      <c r="B70" s="98" t="s">
        <v>413</v>
      </c>
    </row>
    <row r="71" spans="1:3" ht="14.25" customHeight="1" x14ac:dyDescent="0.2">
      <c r="A71" s="98" t="s">
        <v>146</v>
      </c>
      <c r="B71" s="98" t="s">
        <v>147</v>
      </c>
    </row>
    <row r="72" spans="1:3" ht="14.25" customHeight="1" x14ac:dyDescent="0.2">
      <c r="A72" s="98" t="s">
        <v>375</v>
      </c>
      <c r="B72" s="98" t="s">
        <v>86</v>
      </c>
    </row>
    <row r="73" spans="1:3" ht="14.25" customHeight="1" x14ac:dyDescent="0.2">
      <c r="A73" s="98" t="s">
        <v>331</v>
      </c>
      <c r="B73" s="98" t="s">
        <v>71</v>
      </c>
    </row>
    <row r="74" spans="1:3" ht="14.25" customHeight="1" x14ac:dyDescent="0.2">
      <c r="A74" s="98" t="s">
        <v>376</v>
      </c>
      <c r="B74" s="98" t="s">
        <v>56</v>
      </c>
    </row>
    <row r="75" spans="1:3" ht="14.25" customHeight="1" x14ac:dyDescent="0.2">
      <c r="A75" s="98" t="s">
        <v>332</v>
      </c>
      <c r="B75" s="98" t="s">
        <v>333</v>
      </c>
      <c r="C75" s="98"/>
    </row>
    <row r="76" spans="1:3" ht="32.25" customHeight="1" x14ac:dyDescent="0.2">
      <c r="A76" s="98" t="s">
        <v>426</v>
      </c>
      <c r="B76" s="184" t="s">
        <v>427</v>
      </c>
      <c r="C76" s="98"/>
    </row>
    <row r="77" spans="1:3" ht="14.25" customHeight="1" x14ac:dyDescent="0.2">
      <c r="A77" s="98" t="s">
        <v>61</v>
      </c>
      <c r="B77" s="98" t="s">
        <v>60</v>
      </c>
      <c r="C77" s="98"/>
    </row>
    <row r="78" spans="1:3" ht="14.25" customHeight="1" x14ac:dyDescent="0.2">
      <c r="A78" s="98" t="s">
        <v>334</v>
      </c>
      <c r="B78" s="98" t="s">
        <v>63</v>
      </c>
      <c r="C78" s="98"/>
    </row>
    <row r="79" spans="1:3" ht="14.25" customHeight="1" x14ac:dyDescent="0.2">
      <c r="A79" s="98" t="s">
        <v>232</v>
      </c>
      <c r="B79" s="98" t="s">
        <v>150</v>
      </c>
      <c r="C79" s="98"/>
    </row>
    <row r="80" spans="1:3" ht="14.25" customHeight="1" x14ac:dyDescent="0.2">
      <c r="A80" s="98" t="s">
        <v>377</v>
      </c>
      <c r="B80" s="98" t="s">
        <v>144</v>
      </c>
      <c r="C80" s="98"/>
    </row>
    <row r="81" spans="1:3" ht="14.25" customHeight="1" x14ac:dyDescent="0.2">
      <c r="A81" s="98" t="s">
        <v>43</v>
      </c>
      <c r="B81" s="98" t="s">
        <v>94</v>
      </c>
      <c r="C81" s="98"/>
    </row>
    <row r="82" spans="1:3" ht="14.25" customHeight="1" x14ac:dyDescent="0.2">
      <c r="A82" s="98" t="s">
        <v>180</v>
      </c>
      <c r="B82" s="98" t="s">
        <v>71</v>
      </c>
      <c r="C82" s="98"/>
    </row>
    <row r="83" spans="1:3" ht="14.25" customHeight="1" x14ac:dyDescent="0.2">
      <c r="A83" s="98" t="s">
        <v>428</v>
      </c>
      <c r="B83" s="98" t="s">
        <v>420</v>
      </c>
      <c r="C83" s="98"/>
    </row>
    <row r="84" spans="1:3" ht="14.25" customHeight="1" x14ac:dyDescent="0.2">
      <c r="A84" s="98" t="s">
        <v>378</v>
      </c>
      <c r="B84" s="98" t="s">
        <v>379</v>
      </c>
      <c r="C84" s="98"/>
    </row>
    <row r="85" spans="1:3" ht="14.25" customHeight="1" x14ac:dyDescent="0.2">
      <c r="A85" s="98" t="s">
        <v>44</v>
      </c>
      <c r="B85" s="98" t="s">
        <v>59</v>
      </c>
      <c r="C85" s="98"/>
    </row>
    <row r="86" spans="1:3" ht="14.25" customHeight="1" x14ac:dyDescent="0.2">
      <c r="A86" s="98" t="s">
        <v>175</v>
      </c>
      <c r="B86" s="98" t="s">
        <v>88</v>
      </c>
      <c r="C86" s="98"/>
    </row>
    <row r="87" spans="1:3" ht="14.25" customHeight="1" x14ac:dyDescent="0.2">
      <c r="A87" s="98" t="s">
        <v>380</v>
      </c>
      <c r="B87" s="98" t="s">
        <v>381</v>
      </c>
      <c r="C87" s="98"/>
    </row>
    <row r="88" spans="1:3" ht="42.75" customHeight="1" x14ac:dyDescent="0.2">
      <c r="A88" s="98" t="s">
        <v>429</v>
      </c>
      <c r="B88" s="184" t="s">
        <v>430</v>
      </c>
      <c r="C88" s="98"/>
    </row>
    <row r="89" spans="1:3" ht="14.25" customHeight="1" x14ac:dyDescent="0.2">
      <c r="A89" s="98" t="s">
        <v>64</v>
      </c>
      <c r="B89" s="98" t="s">
        <v>65</v>
      </c>
      <c r="C89" s="98"/>
    </row>
    <row r="90" spans="1:3" ht="14.25" customHeight="1" x14ac:dyDescent="0.2">
      <c r="A90" s="98" t="s">
        <v>148</v>
      </c>
      <c r="B90" s="98" t="s">
        <v>84</v>
      </c>
      <c r="C90" s="98"/>
    </row>
    <row r="91" spans="1:3" ht="14.25" customHeight="1" x14ac:dyDescent="0.2">
      <c r="A91" s="98" t="s">
        <v>45</v>
      </c>
      <c r="B91" s="98" t="s">
        <v>79</v>
      </c>
      <c r="C91" s="98"/>
    </row>
    <row r="92" spans="1:3" ht="30" customHeight="1" x14ac:dyDescent="0.2">
      <c r="A92" s="98" t="s">
        <v>431</v>
      </c>
      <c r="B92" s="184" t="s">
        <v>432</v>
      </c>
      <c r="C92" s="98"/>
    </row>
    <row r="93" spans="1:3" ht="14.25" customHeight="1" x14ac:dyDescent="0.2">
      <c r="A93" s="98" t="s">
        <v>92</v>
      </c>
      <c r="B93" s="184" t="s">
        <v>88</v>
      </c>
      <c r="C93" s="98"/>
    </row>
    <row r="94" spans="1:3" ht="14.25" customHeight="1" x14ac:dyDescent="0.2">
      <c r="A94" s="98" t="s">
        <v>233</v>
      </c>
      <c r="B94" s="98" t="s">
        <v>71</v>
      </c>
      <c r="C94" s="98"/>
    </row>
    <row r="95" spans="1:3" ht="14.25" customHeight="1" x14ac:dyDescent="0.2">
      <c r="A95" s="184" t="s">
        <v>74</v>
      </c>
      <c r="B95" s="98" t="s">
        <v>71</v>
      </c>
      <c r="C95" s="98"/>
    </row>
    <row r="96" spans="1:3" ht="14.25" customHeight="1" x14ac:dyDescent="0.2">
      <c r="A96" s="98" t="s">
        <v>68</v>
      </c>
      <c r="B96" s="98" t="s">
        <v>66</v>
      </c>
      <c r="C96" s="98"/>
    </row>
    <row r="97" spans="1:3" ht="14.25" customHeight="1" x14ac:dyDescent="0.2">
      <c r="A97" s="98" t="s">
        <v>176</v>
      </c>
      <c r="B97" s="98" t="s">
        <v>71</v>
      </c>
      <c r="C97" s="98"/>
    </row>
    <row r="98" spans="1:3" ht="14.25" customHeight="1" x14ac:dyDescent="0.2">
      <c r="A98" s="98" t="s">
        <v>433</v>
      </c>
      <c r="B98" s="98" t="s">
        <v>434</v>
      </c>
      <c r="C98" s="98"/>
    </row>
    <row r="99" spans="1:3" ht="14.25" customHeight="1" x14ac:dyDescent="0.2">
      <c r="A99" s="98" t="s">
        <v>382</v>
      </c>
      <c r="B99" s="98" t="s">
        <v>71</v>
      </c>
      <c r="C99" s="98"/>
    </row>
    <row r="100" spans="1:3" ht="14.25" customHeight="1" x14ac:dyDescent="0.2">
      <c r="A100" s="98" t="s">
        <v>69</v>
      </c>
      <c r="B100" s="98" t="s">
        <v>66</v>
      </c>
      <c r="C100" s="98"/>
    </row>
    <row r="101" spans="1:3" ht="14.25" customHeight="1" x14ac:dyDescent="0.2">
      <c r="A101" s="98" t="s">
        <v>435</v>
      </c>
      <c r="B101" s="98" t="s">
        <v>436</v>
      </c>
      <c r="C101" s="98"/>
    </row>
    <row r="102" spans="1:3" ht="14.25" customHeight="1" x14ac:dyDescent="0.2">
      <c r="A102" s="98" t="s">
        <v>149</v>
      </c>
      <c r="B102" s="98" t="s">
        <v>62</v>
      </c>
      <c r="C102" s="98"/>
    </row>
    <row r="103" spans="1:3" ht="14.25" customHeight="1" x14ac:dyDescent="0.2">
      <c r="A103" s="66"/>
      <c r="B103" s="66"/>
      <c r="C103" s="98"/>
    </row>
    <row r="104" spans="1:3" ht="14.25" customHeight="1" x14ac:dyDescent="0.2">
      <c r="A104" s="198" t="s">
        <v>177</v>
      </c>
      <c r="B104" s="198"/>
      <c r="C104" s="98"/>
    </row>
    <row r="105" spans="1:3" ht="14.25" customHeight="1" x14ac:dyDescent="0.2">
      <c r="A105" s="64"/>
      <c r="B105" s="65"/>
      <c r="C105" s="98"/>
    </row>
    <row r="106" spans="1:3" ht="14.25" customHeight="1" x14ac:dyDescent="0.2">
      <c r="A106" s="98" t="s">
        <v>412</v>
      </c>
      <c r="B106" s="98" t="s">
        <v>437</v>
      </c>
      <c r="C106" s="98"/>
    </row>
    <row r="107" spans="1:3" ht="14.25" customHeight="1" x14ac:dyDescent="0.2">
      <c r="A107" s="98" t="s">
        <v>358</v>
      </c>
      <c r="B107" s="98" t="s">
        <v>383</v>
      </c>
      <c r="C107" s="98"/>
    </row>
    <row r="108" spans="1:3" ht="14.25" customHeight="1" x14ac:dyDescent="0.2">
      <c r="A108" s="98" t="s">
        <v>320</v>
      </c>
      <c r="B108" s="98" t="s">
        <v>107</v>
      </c>
      <c r="C108" s="98"/>
    </row>
    <row r="109" spans="1:3" ht="14.25" customHeight="1" x14ac:dyDescent="0.2">
      <c r="A109" s="98" t="s">
        <v>225</v>
      </c>
      <c r="B109" s="98" t="s">
        <v>234</v>
      </c>
      <c r="C109" s="98"/>
    </row>
    <row r="110" spans="1:3" ht="14.25" customHeight="1" x14ac:dyDescent="0.2">
      <c r="A110" s="98" t="s">
        <v>48</v>
      </c>
      <c r="B110" s="98" t="s">
        <v>104</v>
      </c>
      <c r="C110" s="98"/>
    </row>
    <row r="111" spans="1:3" ht="14.25" customHeight="1" x14ac:dyDescent="0.2">
      <c r="A111" s="98" t="s">
        <v>227</v>
      </c>
      <c r="B111" s="98" t="s">
        <v>104</v>
      </c>
      <c r="C111" s="98"/>
    </row>
    <row r="112" spans="1:3" ht="14.25" customHeight="1" x14ac:dyDescent="0.2">
      <c r="A112" s="98" t="s">
        <v>414</v>
      </c>
      <c r="B112" s="98" t="s">
        <v>386</v>
      </c>
      <c r="C112" s="98"/>
    </row>
    <row r="113" spans="1:3" ht="14.25" customHeight="1" x14ac:dyDescent="0.2">
      <c r="A113" s="98" t="s">
        <v>77</v>
      </c>
      <c r="B113" s="98" t="s">
        <v>105</v>
      </c>
      <c r="C113" s="98"/>
    </row>
    <row r="114" spans="1:3" x14ac:dyDescent="0.2">
      <c r="A114" s="98" t="s">
        <v>360</v>
      </c>
      <c r="B114" s="98" t="s">
        <v>235</v>
      </c>
      <c r="C114" s="98"/>
    </row>
    <row r="115" spans="1:3" x14ac:dyDescent="0.2">
      <c r="A115" s="98" t="s">
        <v>141</v>
      </c>
      <c r="B115" s="98" t="s">
        <v>151</v>
      </c>
      <c r="C115" s="98"/>
    </row>
    <row r="116" spans="1:3" x14ac:dyDescent="0.2">
      <c r="A116" s="98" t="s">
        <v>415</v>
      </c>
      <c r="B116" s="98" t="s">
        <v>235</v>
      </c>
      <c r="C116" s="98"/>
    </row>
    <row r="117" spans="1:3" x14ac:dyDescent="0.2">
      <c r="A117" s="98" t="s">
        <v>361</v>
      </c>
      <c r="B117" s="98" t="s">
        <v>235</v>
      </c>
      <c r="C117" s="98"/>
    </row>
    <row r="118" spans="1:3" x14ac:dyDescent="0.2">
      <c r="A118" s="98" t="s">
        <v>321</v>
      </c>
      <c r="B118" s="98" t="s">
        <v>235</v>
      </c>
      <c r="C118" s="98"/>
    </row>
    <row r="119" spans="1:3" x14ac:dyDescent="0.2">
      <c r="A119" s="98" t="s">
        <v>438</v>
      </c>
      <c r="B119" s="98" t="s">
        <v>156</v>
      </c>
      <c r="C119" s="98"/>
    </row>
    <row r="120" spans="1:3" x14ac:dyDescent="0.2">
      <c r="A120" s="98" t="s">
        <v>228</v>
      </c>
      <c r="B120" s="98" t="s">
        <v>235</v>
      </c>
      <c r="C120" s="98"/>
    </row>
    <row r="121" spans="1:3" x14ac:dyDescent="0.2">
      <c r="A121" s="98" t="s">
        <v>236</v>
      </c>
      <c r="B121" s="98" t="s">
        <v>118</v>
      </c>
      <c r="C121" s="98"/>
    </row>
    <row r="122" spans="1:3" x14ac:dyDescent="0.2">
      <c r="A122" s="98" t="s">
        <v>417</v>
      </c>
      <c r="B122" s="98" t="s">
        <v>107</v>
      </c>
      <c r="C122" s="98"/>
    </row>
    <row r="123" spans="1:3" x14ac:dyDescent="0.2">
      <c r="A123" s="98" t="s">
        <v>362</v>
      </c>
      <c r="B123" s="98" t="s">
        <v>384</v>
      </c>
      <c r="C123" s="98"/>
    </row>
    <row r="124" spans="1:3" x14ac:dyDescent="0.2">
      <c r="A124" s="98" t="s">
        <v>80</v>
      </c>
      <c r="B124" s="98" t="s">
        <v>106</v>
      </c>
      <c r="C124" s="98"/>
    </row>
    <row r="125" spans="1:3" x14ac:dyDescent="0.2">
      <c r="A125" s="98" t="s">
        <v>363</v>
      </c>
      <c r="B125" s="98" t="s">
        <v>104</v>
      </c>
      <c r="C125" s="98"/>
    </row>
    <row r="126" spans="1:3" x14ac:dyDescent="0.2">
      <c r="A126" s="98" t="s">
        <v>178</v>
      </c>
      <c r="B126" s="98" t="s">
        <v>181</v>
      </c>
      <c r="C126" s="98"/>
    </row>
    <row r="127" spans="1:3" x14ac:dyDescent="0.2">
      <c r="A127" s="98" t="s">
        <v>70</v>
      </c>
      <c r="B127" s="98" t="s">
        <v>107</v>
      </c>
      <c r="C127" s="98"/>
    </row>
    <row r="128" spans="1:3" x14ac:dyDescent="0.2">
      <c r="A128" s="98" t="s">
        <v>364</v>
      </c>
      <c r="B128" s="98" t="s">
        <v>104</v>
      </c>
      <c r="C128" s="98"/>
    </row>
    <row r="129" spans="1:3" x14ac:dyDescent="0.2">
      <c r="A129" s="98" t="s">
        <v>83</v>
      </c>
      <c r="B129" s="98" t="s">
        <v>108</v>
      </c>
      <c r="C129" s="98"/>
    </row>
    <row r="130" spans="1:3" x14ac:dyDescent="0.2">
      <c r="A130" s="98" t="s">
        <v>439</v>
      </c>
      <c r="B130" s="98" t="s">
        <v>107</v>
      </c>
      <c r="C130" s="98"/>
    </row>
    <row r="131" spans="1:3" x14ac:dyDescent="0.2">
      <c r="A131" s="184" t="s">
        <v>366</v>
      </c>
      <c r="B131" s="98" t="s">
        <v>123</v>
      </c>
      <c r="C131" s="98"/>
    </row>
    <row r="132" spans="1:3" x14ac:dyDescent="0.2">
      <c r="A132" s="98" t="s">
        <v>322</v>
      </c>
      <c r="B132" s="98" t="s">
        <v>122</v>
      </c>
      <c r="C132" s="98"/>
    </row>
    <row r="133" spans="1:3" x14ac:dyDescent="0.2">
      <c r="A133" s="98" t="s">
        <v>47</v>
      </c>
      <c r="B133" s="98" t="s">
        <v>103</v>
      </c>
      <c r="C133" s="98"/>
    </row>
    <row r="134" spans="1:3" x14ac:dyDescent="0.2">
      <c r="A134" s="98" t="s">
        <v>172</v>
      </c>
      <c r="B134" s="98" t="s">
        <v>103</v>
      </c>
      <c r="C134" s="98"/>
    </row>
    <row r="135" spans="1:3" x14ac:dyDescent="0.2">
      <c r="A135" s="98" t="s">
        <v>324</v>
      </c>
      <c r="B135" s="98" t="s">
        <v>119</v>
      </c>
      <c r="C135" s="98"/>
    </row>
    <row r="136" spans="1:3" x14ac:dyDescent="0.2">
      <c r="A136" s="98" t="s">
        <v>385</v>
      </c>
      <c r="B136" s="98" t="s">
        <v>386</v>
      </c>
      <c r="C136" s="98"/>
    </row>
    <row r="137" spans="1:3" x14ac:dyDescent="0.2">
      <c r="A137" s="98" t="s">
        <v>67</v>
      </c>
      <c r="B137" s="98" t="s">
        <v>104</v>
      </c>
      <c r="C137" s="98"/>
    </row>
    <row r="138" spans="1:3" x14ac:dyDescent="0.2">
      <c r="A138" s="98" t="s">
        <v>72</v>
      </c>
      <c r="B138" s="98" t="s">
        <v>107</v>
      </c>
      <c r="C138" s="98"/>
    </row>
    <row r="139" spans="1:3" x14ac:dyDescent="0.2">
      <c r="A139" s="98" t="s">
        <v>368</v>
      </c>
      <c r="B139" s="98" t="s">
        <v>107</v>
      </c>
      <c r="C139" s="98"/>
    </row>
    <row r="140" spans="1:3" x14ac:dyDescent="0.2">
      <c r="A140" s="98" t="s">
        <v>143</v>
      </c>
      <c r="B140" s="98" t="s">
        <v>152</v>
      </c>
      <c r="C140" s="98"/>
    </row>
    <row r="141" spans="1:3" x14ac:dyDescent="0.2">
      <c r="A141" s="98" t="s">
        <v>440</v>
      </c>
      <c r="B141" s="98" t="s">
        <v>441</v>
      </c>
      <c r="C141" s="98"/>
    </row>
    <row r="142" spans="1:3" x14ac:dyDescent="0.2">
      <c r="A142" s="98" t="s">
        <v>229</v>
      </c>
      <c r="B142" s="98" t="s">
        <v>152</v>
      </c>
      <c r="C142" s="98"/>
    </row>
    <row r="143" spans="1:3" x14ac:dyDescent="0.2">
      <c r="A143" s="98" t="s">
        <v>89</v>
      </c>
      <c r="B143" s="98" t="s">
        <v>103</v>
      </c>
    </row>
    <row r="144" spans="1:3" x14ac:dyDescent="0.2">
      <c r="A144" s="98" t="s">
        <v>325</v>
      </c>
      <c r="B144" s="98" t="s">
        <v>237</v>
      </c>
    </row>
    <row r="145" spans="1:2" x14ac:dyDescent="0.2">
      <c r="A145" s="98" t="s">
        <v>90</v>
      </c>
      <c r="B145" s="98" t="s">
        <v>103</v>
      </c>
    </row>
    <row r="146" spans="1:2" x14ac:dyDescent="0.2">
      <c r="A146" s="98" t="s">
        <v>421</v>
      </c>
      <c r="B146" s="98" t="s">
        <v>386</v>
      </c>
    </row>
    <row r="147" spans="1:2" x14ac:dyDescent="0.2">
      <c r="A147" s="98" t="s">
        <v>230</v>
      </c>
      <c r="B147" s="98" t="s">
        <v>122</v>
      </c>
    </row>
    <row r="148" spans="1:2" x14ac:dyDescent="0.2">
      <c r="A148" s="98" t="s">
        <v>422</v>
      </c>
      <c r="B148" s="98" t="s">
        <v>442</v>
      </c>
    </row>
    <row r="149" spans="1:2" x14ac:dyDescent="0.2">
      <c r="A149" s="98" t="s">
        <v>46</v>
      </c>
      <c r="B149" s="98" t="s">
        <v>110</v>
      </c>
    </row>
    <row r="150" spans="1:2" x14ac:dyDescent="0.2">
      <c r="A150" s="98" t="s">
        <v>57</v>
      </c>
      <c r="B150" s="98" t="s">
        <v>111</v>
      </c>
    </row>
    <row r="151" spans="1:2" x14ac:dyDescent="0.2">
      <c r="A151" s="98" t="s">
        <v>145</v>
      </c>
      <c r="B151" s="98" t="s">
        <v>112</v>
      </c>
    </row>
    <row r="152" spans="1:2" x14ac:dyDescent="0.2">
      <c r="A152" s="98" t="s">
        <v>369</v>
      </c>
      <c r="B152" s="98" t="s">
        <v>153</v>
      </c>
    </row>
    <row r="153" spans="1:2" x14ac:dyDescent="0.2">
      <c r="A153" s="98" t="s">
        <v>335</v>
      </c>
      <c r="B153" s="98" t="s">
        <v>109</v>
      </c>
    </row>
    <row r="154" spans="1:2" x14ac:dyDescent="0.2">
      <c r="A154" s="98" t="s">
        <v>113</v>
      </c>
      <c r="B154" s="98" t="s">
        <v>134</v>
      </c>
    </row>
    <row r="155" spans="1:2" x14ac:dyDescent="0.2">
      <c r="A155" s="98" t="s">
        <v>327</v>
      </c>
      <c r="B155" s="98" t="s">
        <v>120</v>
      </c>
    </row>
    <row r="156" spans="1:2" x14ac:dyDescent="0.2">
      <c r="A156" s="98" t="s">
        <v>173</v>
      </c>
      <c r="B156" s="98" t="s">
        <v>103</v>
      </c>
    </row>
    <row r="157" spans="1:2" x14ac:dyDescent="0.2">
      <c r="A157" s="98" t="s">
        <v>370</v>
      </c>
      <c r="B157" s="98" t="s">
        <v>237</v>
      </c>
    </row>
    <row r="158" spans="1:2" x14ac:dyDescent="0.2">
      <c r="A158" s="98" t="s">
        <v>371</v>
      </c>
      <c r="B158" s="98" t="s">
        <v>387</v>
      </c>
    </row>
    <row r="159" spans="1:2" x14ac:dyDescent="0.2">
      <c r="A159" s="98" t="s">
        <v>328</v>
      </c>
      <c r="B159" s="98" t="s">
        <v>238</v>
      </c>
    </row>
    <row r="160" spans="1:2" x14ac:dyDescent="0.2">
      <c r="A160" s="98" t="s">
        <v>423</v>
      </c>
      <c r="B160" s="98" t="s">
        <v>123</v>
      </c>
    </row>
    <row r="161" spans="1:2" x14ac:dyDescent="0.2">
      <c r="A161" s="98" t="s">
        <v>174</v>
      </c>
      <c r="B161" s="98" t="s">
        <v>114</v>
      </c>
    </row>
    <row r="162" spans="1:2" x14ac:dyDescent="0.2">
      <c r="A162" s="98" t="s">
        <v>73</v>
      </c>
      <c r="B162" s="98" t="s">
        <v>107</v>
      </c>
    </row>
    <row r="163" spans="1:2" x14ac:dyDescent="0.2">
      <c r="A163" s="98" t="s">
        <v>132</v>
      </c>
      <c r="B163" s="98" t="s">
        <v>103</v>
      </c>
    </row>
    <row r="164" spans="1:2" x14ac:dyDescent="0.2">
      <c r="A164" s="98" t="s">
        <v>55</v>
      </c>
      <c r="B164" s="98" t="s">
        <v>115</v>
      </c>
    </row>
    <row r="165" spans="1:2" x14ac:dyDescent="0.2">
      <c r="A165" s="98" t="s">
        <v>75</v>
      </c>
      <c r="B165" s="98" t="s">
        <v>116</v>
      </c>
    </row>
    <row r="166" spans="1:2" x14ac:dyDescent="0.2">
      <c r="A166" s="98" t="s">
        <v>91</v>
      </c>
      <c r="B166" s="98" t="s">
        <v>103</v>
      </c>
    </row>
    <row r="167" spans="1:2" x14ac:dyDescent="0.2">
      <c r="A167" s="98" t="s">
        <v>388</v>
      </c>
      <c r="B167" s="98" t="s">
        <v>103</v>
      </c>
    </row>
    <row r="168" spans="1:2" x14ac:dyDescent="0.2">
      <c r="A168" s="98" t="s">
        <v>95</v>
      </c>
      <c r="B168" s="98" t="s">
        <v>117</v>
      </c>
    </row>
    <row r="169" spans="1:2" x14ac:dyDescent="0.2">
      <c r="A169" s="98" t="s">
        <v>374</v>
      </c>
      <c r="B169" s="98" t="s">
        <v>383</v>
      </c>
    </row>
    <row r="170" spans="1:2" x14ac:dyDescent="0.2">
      <c r="A170" s="98" t="s">
        <v>85</v>
      </c>
      <c r="B170" s="98" t="s">
        <v>118</v>
      </c>
    </row>
    <row r="171" spans="1:2" x14ac:dyDescent="0.2">
      <c r="A171" s="98" t="s">
        <v>330</v>
      </c>
      <c r="B171" s="98" t="s">
        <v>153</v>
      </c>
    </row>
    <row r="172" spans="1:2" x14ac:dyDescent="0.2">
      <c r="A172" s="98" t="s">
        <v>425</v>
      </c>
      <c r="B172" s="98" t="s">
        <v>437</v>
      </c>
    </row>
    <row r="173" spans="1:2" x14ac:dyDescent="0.2">
      <c r="A173" s="98" t="s">
        <v>154</v>
      </c>
      <c r="B173" s="98" t="s">
        <v>155</v>
      </c>
    </row>
    <row r="174" spans="1:2" x14ac:dyDescent="0.2">
      <c r="A174" s="98" t="s">
        <v>375</v>
      </c>
      <c r="B174" s="98" t="s">
        <v>237</v>
      </c>
    </row>
    <row r="175" spans="1:2" x14ac:dyDescent="0.2">
      <c r="A175" s="98" t="s">
        <v>331</v>
      </c>
      <c r="B175" s="98" t="s">
        <v>107</v>
      </c>
    </row>
    <row r="176" spans="1:2" x14ac:dyDescent="0.2">
      <c r="A176" s="98" t="s">
        <v>389</v>
      </c>
      <c r="B176" s="98" t="s">
        <v>390</v>
      </c>
    </row>
    <row r="177" spans="1:2" x14ac:dyDescent="0.2">
      <c r="A177" s="98" t="s">
        <v>332</v>
      </c>
      <c r="B177" s="98" t="s">
        <v>104</v>
      </c>
    </row>
    <row r="178" spans="1:2" x14ac:dyDescent="0.2">
      <c r="A178" s="98" t="s">
        <v>426</v>
      </c>
      <c r="B178" s="98" t="s">
        <v>443</v>
      </c>
    </row>
    <row r="179" spans="1:2" x14ac:dyDescent="0.2">
      <c r="A179" s="98" t="s">
        <v>61</v>
      </c>
      <c r="B179" s="98" t="s">
        <v>119</v>
      </c>
    </row>
    <row r="180" spans="1:2" x14ac:dyDescent="0.2">
      <c r="A180" s="98" t="s">
        <v>334</v>
      </c>
      <c r="B180" s="98" t="s">
        <v>121</v>
      </c>
    </row>
    <row r="181" spans="1:2" x14ac:dyDescent="0.2">
      <c r="A181" s="98" t="s">
        <v>232</v>
      </c>
      <c r="B181" s="98" t="s">
        <v>156</v>
      </c>
    </row>
    <row r="182" spans="1:2" x14ac:dyDescent="0.2">
      <c r="A182" s="98" t="s">
        <v>377</v>
      </c>
      <c r="B182" s="98" t="s">
        <v>152</v>
      </c>
    </row>
    <row r="183" spans="1:2" x14ac:dyDescent="0.2">
      <c r="A183" s="98" t="s">
        <v>43</v>
      </c>
      <c r="B183" s="98" t="s">
        <v>122</v>
      </c>
    </row>
    <row r="184" spans="1:2" x14ac:dyDescent="0.2">
      <c r="A184" s="98" t="s">
        <v>180</v>
      </c>
      <c r="B184" s="98" t="s">
        <v>107</v>
      </c>
    </row>
    <row r="185" spans="1:2" x14ac:dyDescent="0.2">
      <c r="A185" s="98" t="s">
        <v>444</v>
      </c>
      <c r="B185" s="98" t="s">
        <v>441</v>
      </c>
    </row>
    <row r="186" spans="1:2" x14ac:dyDescent="0.2">
      <c r="A186" s="98" t="s">
        <v>391</v>
      </c>
      <c r="B186" s="98" t="s">
        <v>392</v>
      </c>
    </row>
    <row r="187" spans="1:2" x14ac:dyDescent="0.2">
      <c r="A187" s="98" t="s">
        <v>44</v>
      </c>
      <c r="B187" s="98" t="s">
        <v>111</v>
      </c>
    </row>
    <row r="188" spans="1:2" x14ac:dyDescent="0.2">
      <c r="A188" s="98" t="s">
        <v>175</v>
      </c>
      <c r="B188" s="98" t="s">
        <v>122</v>
      </c>
    </row>
    <row r="189" spans="1:2" ht="22.5" x14ac:dyDescent="0.2">
      <c r="A189" s="98" t="s">
        <v>380</v>
      </c>
      <c r="B189" s="184" t="s">
        <v>393</v>
      </c>
    </row>
    <row r="190" spans="1:2" ht="22.5" x14ac:dyDescent="0.2">
      <c r="A190" s="98" t="s">
        <v>429</v>
      </c>
      <c r="B190" s="184" t="s">
        <v>445</v>
      </c>
    </row>
    <row r="191" spans="1:2" x14ac:dyDescent="0.2">
      <c r="A191" s="98" t="s">
        <v>64</v>
      </c>
      <c r="B191" s="98" t="s">
        <v>123</v>
      </c>
    </row>
    <row r="192" spans="1:2" x14ac:dyDescent="0.2">
      <c r="A192" s="98" t="s">
        <v>394</v>
      </c>
      <c r="B192" s="98" t="s">
        <v>157</v>
      </c>
    </row>
    <row r="193" spans="1:2" x14ac:dyDescent="0.2">
      <c r="A193" s="98" t="s">
        <v>45</v>
      </c>
      <c r="B193" s="98" t="s">
        <v>124</v>
      </c>
    </row>
    <row r="194" spans="1:2" ht="22.5" x14ac:dyDescent="0.2">
      <c r="A194" s="98" t="s">
        <v>431</v>
      </c>
      <c r="B194" s="184" t="s">
        <v>446</v>
      </c>
    </row>
    <row r="195" spans="1:2" x14ac:dyDescent="0.2">
      <c r="A195" s="98" t="s">
        <v>92</v>
      </c>
      <c r="B195" s="98" t="s">
        <v>103</v>
      </c>
    </row>
    <row r="196" spans="1:2" x14ac:dyDescent="0.2">
      <c r="A196" s="98" t="s">
        <v>233</v>
      </c>
      <c r="B196" s="98" t="s">
        <v>107</v>
      </c>
    </row>
    <row r="197" spans="1:2" x14ac:dyDescent="0.2">
      <c r="A197" s="184" t="s">
        <v>74</v>
      </c>
      <c r="B197" s="98" t="s">
        <v>107</v>
      </c>
    </row>
    <row r="198" spans="1:2" x14ac:dyDescent="0.2">
      <c r="A198" s="98" t="s">
        <v>68</v>
      </c>
      <c r="B198" s="98" t="s">
        <v>104</v>
      </c>
    </row>
    <row r="199" spans="1:2" x14ac:dyDescent="0.2">
      <c r="A199" s="98" t="s">
        <v>176</v>
      </c>
      <c r="B199" s="98" t="s">
        <v>107</v>
      </c>
    </row>
    <row r="200" spans="1:2" x14ac:dyDescent="0.2">
      <c r="A200" s="98" t="s">
        <v>433</v>
      </c>
      <c r="B200" s="98" t="s">
        <v>447</v>
      </c>
    </row>
    <row r="201" spans="1:2" x14ac:dyDescent="0.2">
      <c r="A201" s="98" t="s">
        <v>395</v>
      </c>
      <c r="B201" s="98" t="s">
        <v>107</v>
      </c>
    </row>
    <row r="202" spans="1:2" x14ac:dyDescent="0.2">
      <c r="A202" s="98" t="s">
        <v>69</v>
      </c>
      <c r="B202" s="98" t="s">
        <v>104</v>
      </c>
    </row>
    <row r="203" spans="1:2" x14ac:dyDescent="0.2">
      <c r="A203" s="98" t="s">
        <v>435</v>
      </c>
      <c r="B203" s="98" t="s">
        <v>448</v>
      </c>
    </row>
    <row r="204" spans="1:2" x14ac:dyDescent="0.2">
      <c r="A204" s="98" t="s">
        <v>149</v>
      </c>
      <c r="B204" s="98" t="s">
        <v>158</v>
      </c>
    </row>
  </sheetData>
  <sortState ref="A3:A23">
    <sortCondition ref="A3:A23"/>
  </sortState>
  <mergeCells count="1">
    <mergeCell ref="A104:B10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7" fitToHeight="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Normal="100" workbookViewId="0">
      <selection activeCell="I33" sqref="I33"/>
    </sheetView>
  </sheetViews>
  <sheetFormatPr defaultRowHeight="12.75" x14ac:dyDescent="0.2"/>
  <cols>
    <col min="1" max="1" width="9.7109375" style="1" customWidth="1"/>
    <col min="2" max="2" width="33" style="1" customWidth="1"/>
    <col min="3" max="3" width="5.7109375" style="1" customWidth="1"/>
    <col min="4" max="6" width="10.85546875" style="1" customWidth="1"/>
    <col min="7" max="7" width="1.7109375" style="1" customWidth="1"/>
    <col min="8" max="8" width="9.7109375" style="1" customWidth="1"/>
    <col min="9" max="9" width="34.85546875" style="1" customWidth="1"/>
    <col min="10" max="10" width="4.28515625" style="1" customWidth="1"/>
    <col min="11" max="13" width="9.7109375" style="1" customWidth="1"/>
    <col min="14" max="14" width="9.7109375" style="1" bestFit="1" customWidth="1"/>
    <col min="15" max="15" width="1.7109375" style="1" customWidth="1"/>
    <col min="16" max="16384" width="9.140625" style="1"/>
  </cols>
  <sheetData>
    <row r="1" spans="1:15" ht="15" x14ac:dyDescent="0.2">
      <c r="A1" s="15" t="s">
        <v>0</v>
      </c>
    </row>
    <row r="3" spans="1:15" x14ac:dyDescent="0.2">
      <c r="A3" s="103" t="s">
        <v>353</v>
      </c>
      <c r="B3" s="103"/>
      <c r="C3" s="9"/>
      <c r="D3" s="9"/>
      <c r="E3" s="9"/>
      <c r="F3" s="9"/>
      <c r="G3" s="9"/>
    </row>
    <row r="4" spans="1:15" ht="15" x14ac:dyDescent="0.25">
      <c r="A4" s="9" t="s">
        <v>220</v>
      </c>
      <c r="B4" s="103"/>
      <c r="C4" s="9"/>
      <c r="D4" s="9"/>
      <c r="E4" s="9"/>
      <c r="F4" s="83"/>
    </row>
    <row r="5" spans="1:15" x14ac:dyDescent="0.2">
      <c r="A5" s="2"/>
      <c r="B5" s="13"/>
      <c r="C5" s="13"/>
      <c r="D5" s="13"/>
      <c r="E5" s="13"/>
      <c r="F5" s="13"/>
      <c r="N5" s="12"/>
      <c r="O5" s="12"/>
    </row>
    <row r="6" spans="1:15" x14ac:dyDescent="0.2">
      <c r="B6" s="9"/>
      <c r="C6" s="9"/>
      <c r="D6" s="186" t="s">
        <v>7</v>
      </c>
      <c r="E6" s="186"/>
      <c r="F6" s="186"/>
      <c r="N6" s="67"/>
      <c r="O6" s="12"/>
    </row>
    <row r="7" spans="1:15" x14ac:dyDescent="0.2">
      <c r="D7" s="185" t="s">
        <v>22</v>
      </c>
      <c r="E7" s="185"/>
      <c r="F7" s="185"/>
      <c r="N7" s="67"/>
      <c r="O7" s="12"/>
    </row>
    <row r="8" spans="1:15" x14ac:dyDescent="0.2">
      <c r="A8" s="1" t="s">
        <v>293</v>
      </c>
      <c r="D8" s="100">
        <v>2012</v>
      </c>
      <c r="E8" s="100">
        <v>2013</v>
      </c>
      <c r="F8" s="100">
        <v>2014</v>
      </c>
      <c r="N8" s="54"/>
      <c r="O8" s="54"/>
    </row>
    <row r="9" spans="1:15" x14ac:dyDescent="0.2">
      <c r="A9" s="1" t="s">
        <v>23</v>
      </c>
      <c r="D9" s="3"/>
      <c r="E9" s="3"/>
      <c r="F9" s="3"/>
      <c r="N9" s="12"/>
      <c r="O9" s="12"/>
    </row>
    <row r="10" spans="1:15" x14ac:dyDescent="0.2">
      <c r="A10" s="34" t="s">
        <v>3</v>
      </c>
      <c r="B10" s="34"/>
      <c r="C10" s="34"/>
      <c r="D10" s="40">
        <v>546624.82699999993</v>
      </c>
      <c r="E10" s="40">
        <v>491845.41800000001</v>
      </c>
      <c r="F10" s="40">
        <v>432476.39799999999</v>
      </c>
      <c r="G10" s="9"/>
      <c r="N10" s="18"/>
      <c r="O10" s="12"/>
    </row>
    <row r="11" spans="1:15" x14ac:dyDescent="0.2">
      <c r="A11" s="9" t="s">
        <v>343</v>
      </c>
      <c r="D11" s="3">
        <v>415357.83500000002</v>
      </c>
      <c r="E11" s="3">
        <v>371448.685</v>
      </c>
      <c r="F11" s="3">
        <v>321973.53499999997</v>
      </c>
      <c r="N11" s="18"/>
      <c r="O11" s="12"/>
    </row>
    <row r="12" spans="1:15" x14ac:dyDescent="0.2">
      <c r="A12" s="34" t="s">
        <v>135</v>
      </c>
      <c r="B12" s="34"/>
      <c r="C12" s="34"/>
      <c r="D12" s="40">
        <v>17482.154999999999</v>
      </c>
      <c r="E12" s="40">
        <v>15284.361999999999</v>
      </c>
      <c r="F12" s="40">
        <v>13797.332</v>
      </c>
      <c r="G12" s="9"/>
      <c r="N12" s="18"/>
      <c r="O12" s="12"/>
    </row>
    <row r="13" spans="1:15" x14ac:dyDescent="0.2">
      <c r="A13" s="12" t="s">
        <v>136</v>
      </c>
      <c r="B13" s="12"/>
      <c r="C13" s="12"/>
      <c r="D13" s="3">
        <v>112810.428</v>
      </c>
      <c r="E13" s="3">
        <v>104522.58100000001</v>
      </c>
      <c r="F13" s="3">
        <v>96527.129000000001</v>
      </c>
      <c r="G13" s="12"/>
      <c r="N13" s="18"/>
      <c r="O13" s="12"/>
    </row>
    <row r="14" spans="1:15" s="9" customFormat="1" x14ac:dyDescent="0.2">
      <c r="A14" s="38" t="s">
        <v>137</v>
      </c>
      <c r="B14" s="38"/>
      <c r="C14" s="38"/>
      <c r="D14" s="39">
        <v>974.40899999999999</v>
      </c>
      <c r="E14" s="39">
        <v>589.79</v>
      </c>
      <c r="F14" s="39">
        <v>178.40199999999999</v>
      </c>
      <c r="G14" s="7"/>
      <c r="N14" s="18"/>
      <c r="O14" s="12"/>
    </row>
    <row r="15" spans="1:15" x14ac:dyDescent="0.2">
      <c r="G15" s="12"/>
      <c r="H15" s="7"/>
      <c r="I15" s="12"/>
      <c r="J15" s="12"/>
      <c r="K15" s="12"/>
      <c r="L15" s="54"/>
      <c r="M15" s="28"/>
      <c r="N15" s="18"/>
      <c r="O15" s="12"/>
    </row>
    <row r="16" spans="1:15" ht="15" x14ac:dyDescent="0.25">
      <c r="A16" s="7"/>
      <c r="B16" s="7"/>
      <c r="C16" s="7"/>
      <c r="D16" s="53"/>
      <c r="E16" s="20"/>
      <c r="F16" s="83"/>
      <c r="G16" s="7"/>
      <c r="I16" s="12"/>
      <c r="J16" s="12"/>
      <c r="K16" s="12"/>
      <c r="L16" s="28"/>
      <c r="M16" s="28"/>
      <c r="N16" s="28"/>
      <c r="O16" s="12"/>
    </row>
    <row r="17" spans="1:14" x14ac:dyDescent="0.2">
      <c r="A17" s="5" t="s">
        <v>190</v>
      </c>
      <c r="L17" s="3"/>
      <c r="M17" s="3"/>
      <c r="N17" s="3"/>
    </row>
    <row r="18" spans="1:14" ht="15" x14ac:dyDescent="0.25">
      <c r="A18" s="1" t="s">
        <v>221</v>
      </c>
      <c r="D18" s="3"/>
      <c r="E18" s="3"/>
      <c r="F18" s="3"/>
      <c r="I18" s="83"/>
    </row>
    <row r="19" spans="1:14" ht="15" x14ac:dyDescent="0.25">
      <c r="D19" s="3"/>
      <c r="E19" s="3"/>
      <c r="F19" s="3"/>
      <c r="I19" s="83"/>
    </row>
    <row r="20" spans="1:14" ht="15" x14ac:dyDescent="0.25">
      <c r="D20" s="3"/>
      <c r="E20" s="3"/>
      <c r="F20" s="3"/>
      <c r="I20" s="83"/>
    </row>
    <row r="21" spans="1:14" ht="15" x14ac:dyDescent="0.25">
      <c r="D21" s="3"/>
      <c r="E21" s="3"/>
      <c r="F21" s="3"/>
      <c r="I21" s="83"/>
      <c r="J21" s="6"/>
      <c r="K21" s="6"/>
      <c r="L21" s="6"/>
    </row>
    <row r="22" spans="1:14" x14ac:dyDescent="0.2">
      <c r="I22" s="12"/>
      <c r="J22" s="8"/>
      <c r="K22" s="8"/>
      <c r="L22" s="8"/>
    </row>
    <row r="23" spans="1:14" x14ac:dyDescent="0.2">
      <c r="I23" s="12"/>
      <c r="J23" s="8"/>
      <c r="K23" s="8"/>
      <c r="L23" s="8"/>
    </row>
    <row r="24" spans="1:14" x14ac:dyDescent="0.2">
      <c r="I24" s="12"/>
      <c r="J24" s="57"/>
      <c r="K24" s="8"/>
      <c r="L24" s="8"/>
    </row>
    <row r="25" spans="1:14" x14ac:dyDescent="0.2">
      <c r="I25" s="9"/>
    </row>
    <row r="26" spans="1:14" x14ac:dyDescent="0.2">
      <c r="I26" s="9"/>
    </row>
    <row r="27" spans="1:14" x14ac:dyDescent="0.2">
      <c r="I27" s="9"/>
    </row>
  </sheetData>
  <mergeCells count="2">
    <mergeCell ref="D6:F6"/>
    <mergeCell ref="D7:F7"/>
  </mergeCells>
  <pageMargins left="0.75" right="0.75" top="1" bottom="1" header="0.5" footer="0.5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showGridLines="0" workbookViewId="0">
      <selection activeCell="K26" sqref="K26"/>
    </sheetView>
  </sheetViews>
  <sheetFormatPr defaultRowHeight="12.75" x14ac:dyDescent="0.2"/>
  <cols>
    <col min="1" max="1" width="9.140625" style="1"/>
    <col min="2" max="2" width="10.7109375" style="1" customWidth="1"/>
    <col min="3" max="3" width="5.7109375" style="1" customWidth="1"/>
    <col min="4" max="4" width="12" style="1" customWidth="1"/>
    <col min="5" max="5" width="11" style="1" customWidth="1"/>
    <col min="6" max="6" width="10.42578125" style="1" customWidth="1"/>
    <col min="7" max="7" width="3.42578125" style="1" customWidth="1"/>
    <col min="8" max="10" width="10.140625" style="1" customWidth="1"/>
    <col min="11" max="11" width="13.7109375" style="1" customWidth="1"/>
    <col min="12" max="13" width="9.140625" style="1"/>
    <col min="14" max="14" width="5.5703125" style="1" customWidth="1"/>
    <col min="15" max="17" width="9.7109375" style="1" bestFit="1" customWidth="1"/>
    <col min="18" max="18" width="1.7109375" style="1" customWidth="1"/>
    <col min="19" max="16384" width="9.140625" style="1"/>
  </cols>
  <sheetData>
    <row r="1" spans="1:11" ht="15" x14ac:dyDescent="0.2">
      <c r="A1" s="15" t="s">
        <v>0</v>
      </c>
    </row>
    <row r="3" spans="1:11" x14ac:dyDescent="0.2">
      <c r="A3" s="103" t="s">
        <v>344</v>
      </c>
      <c r="B3" s="103"/>
      <c r="C3" s="9"/>
      <c r="D3" s="9"/>
      <c r="E3" s="9"/>
      <c r="F3" s="9"/>
      <c r="G3" s="9"/>
      <c r="H3" s="9"/>
      <c r="I3" s="9"/>
      <c r="J3" s="9"/>
    </row>
    <row r="4" spans="1:11" ht="15" x14ac:dyDescent="0.25">
      <c r="A4" s="9" t="s">
        <v>212</v>
      </c>
      <c r="B4" s="103"/>
      <c r="C4" s="9"/>
      <c r="D4" s="9"/>
      <c r="E4" s="9"/>
      <c r="F4" s="92"/>
    </row>
    <row r="5" spans="1:1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</row>
    <row r="6" spans="1:11" x14ac:dyDescent="0.2">
      <c r="A6" s="125"/>
      <c r="B6" s="125"/>
      <c r="C6" s="125"/>
      <c r="D6" s="186" t="s">
        <v>7</v>
      </c>
      <c r="E6" s="186"/>
      <c r="F6" s="186"/>
      <c r="G6" s="122"/>
      <c r="H6" s="187" t="s">
        <v>8</v>
      </c>
      <c r="I6" s="187"/>
      <c r="J6" s="187"/>
    </row>
    <row r="7" spans="1:11" x14ac:dyDescent="0.2">
      <c r="A7" s="122"/>
      <c r="B7" s="122"/>
      <c r="C7" s="122"/>
      <c r="D7" s="185" t="s">
        <v>22</v>
      </c>
      <c r="E7" s="185"/>
      <c r="F7" s="185"/>
      <c r="G7" s="122"/>
      <c r="H7" s="185" t="s">
        <v>21</v>
      </c>
      <c r="I7" s="185"/>
      <c r="J7" s="185"/>
    </row>
    <row r="8" spans="1:11" x14ac:dyDescent="0.2">
      <c r="A8" s="122" t="s">
        <v>293</v>
      </c>
      <c r="B8" s="122"/>
      <c r="C8" s="122"/>
      <c r="D8" s="167">
        <v>2012</v>
      </c>
      <c r="E8" s="167">
        <v>2013</v>
      </c>
      <c r="F8" s="167">
        <v>2014</v>
      </c>
      <c r="G8" s="137"/>
      <c r="H8" s="167">
        <v>2012</v>
      </c>
      <c r="I8" s="167">
        <v>2013</v>
      </c>
      <c r="J8" s="167">
        <v>2014</v>
      </c>
    </row>
    <row r="9" spans="1:11" x14ac:dyDescent="0.2">
      <c r="A9" s="122" t="s">
        <v>23</v>
      </c>
      <c r="B9" s="122"/>
      <c r="C9" s="122"/>
      <c r="D9" s="122"/>
      <c r="E9" s="122"/>
      <c r="F9" s="122"/>
      <c r="G9" s="122"/>
      <c r="H9" s="122"/>
      <c r="I9" s="122"/>
      <c r="J9" s="122"/>
    </row>
    <row r="10" spans="1:11" x14ac:dyDescent="0.2">
      <c r="A10" s="141" t="s">
        <v>3</v>
      </c>
      <c r="B10" s="141"/>
      <c r="C10" s="141"/>
      <c r="D10" s="146">
        <v>415357.83500000002</v>
      </c>
      <c r="E10" s="146">
        <v>371448.685</v>
      </c>
      <c r="F10" s="146">
        <v>321973.53499999997</v>
      </c>
      <c r="G10" s="141"/>
      <c r="H10" s="154">
        <v>1</v>
      </c>
      <c r="I10" s="154">
        <v>0.99999999999999989</v>
      </c>
      <c r="J10" s="154">
        <v>1</v>
      </c>
    </row>
    <row r="11" spans="1:11" x14ac:dyDescent="0.2">
      <c r="A11" s="125" t="s">
        <v>100</v>
      </c>
      <c r="B11" s="122"/>
      <c r="C11" s="122"/>
      <c r="D11" s="3">
        <v>296955.62300000002</v>
      </c>
      <c r="E11" s="3">
        <v>267727.90999999997</v>
      </c>
      <c r="F11" s="3">
        <v>231725.40900000001</v>
      </c>
      <c r="G11" s="122"/>
      <c r="H11" s="160">
        <v>0.7149392595423173</v>
      </c>
      <c r="I11" s="160">
        <v>0.72076688062578542</v>
      </c>
      <c r="J11" s="160">
        <v>0.71970327933940292</v>
      </c>
    </row>
    <row r="12" spans="1:11" x14ac:dyDescent="0.2">
      <c r="A12" s="141" t="s">
        <v>9</v>
      </c>
      <c r="B12" s="141"/>
      <c r="C12" s="141"/>
      <c r="D12" s="146">
        <v>118402.212</v>
      </c>
      <c r="E12" s="146">
        <v>103720.77499999999</v>
      </c>
      <c r="F12" s="146">
        <v>90248.126000000004</v>
      </c>
      <c r="G12" s="141"/>
      <c r="H12" s="154">
        <v>0.2850607404576827</v>
      </c>
      <c r="I12" s="154">
        <v>0.27923311937421447</v>
      </c>
      <c r="J12" s="154">
        <v>0.28029672066059719</v>
      </c>
    </row>
    <row r="13" spans="1:11" x14ac:dyDescent="0.2">
      <c r="A13" s="122"/>
      <c r="B13" s="122"/>
      <c r="C13" s="122"/>
      <c r="D13" s="3"/>
      <c r="E13" s="3"/>
      <c r="F13" s="3"/>
      <c r="G13" s="122"/>
      <c r="H13" s="160"/>
      <c r="I13" s="160"/>
      <c r="J13" s="160"/>
    </row>
    <row r="14" spans="1:11" x14ac:dyDescent="0.2">
      <c r="A14" s="142" t="s">
        <v>19</v>
      </c>
      <c r="B14" s="142"/>
      <c r="C14" s="142"/>
      <c r="D14" s="143">
        <v>249051.86600000001</v>
      </c>
      <c r="E14" s="143">
        <v>224810.91699999999</v>
      </c>
      <c r="F14" s="143">
        <v>196470.03599999999</v>
      </c>
      <c r="G14" s="142"/>
      <c r="H14" s="154">
        <v>0.59960796453978049</v>
      </c>
      <c r="I14" s="154">
        <v>0.60522738692694522</v>
      </c>
      <c r="J14" s="154">
        <v>0.61020554375688052</v>
      </c>
    </row>
    <row r="15" spans="1:11" s="9" customFormat="1" x14ac:dyDescent="0.2">
      <c r="A15" s="127" t="s">
        <v>10</v>
      </c>
      <c r="B15" s="124"/>
      <c r="C15" s="124"/>
      <c r="D15" s="132">
        <v>120657.656</v>
      </c>
      <c r="E15" s="132">
        <v>105445.338</v>
      </c>
      <c r="F15" s="132">
        <v>96890.126999999993</v>
      </c>
      <c r="G15" s="124"/>
      <c r="H15" s="160">
        <v>0.29049086313732347</v>
      </c>
      <c r="I15" s="160">
        <v>0.28387592218828289</v>
      </c>
      <c r="J15" s="160">
        <v>0.30092574844699582</v>
      </c>
      <c r="K15" s="1"/>
    </row>
    <row r="16" spans="1:11" x14ac:dyDescent="0.2">
      <c r="A16" s="172" t="s">
        <v>396</v>
      </c>
      <c r="B16" s="142"/>
      <c r="C16" s="142"/>
      <c r="D16" s="147" t="s">
        <v>397</v>
      </c>
      <c r="E16" s="143">
        <v>456.93799999999999</v>
      </c>
      <c r="F16" s="143">
        <v>20973.585999999999</v>
      </c>
      <c r="G16" s="142"/>
      <c r="H16" s="154"/>
      <c r="I16" s="154">
        <v>1.2301510772611834E-3</v>
      </c>
      <c r="J16" s="154">
        <v>6.5140714127327262E-2</v>
      </c>
    </row>
    <row r="17" spans="1:21" x14ac:dyDescent="0.2">
      <c r="A17" s="127" t="s">
        <v>140</v>
      </c>
      <c r="B17" s="127"/>
      <c r="C17" s="127"/>
      <c r="D17" s="138">
        <v>35477.447999999997</v>
      </c>
      <c r="E17" s="138">
        <v>30783.300999999999</v>
      </c>
      <c r="F17" s="138" t="s">
        <v>397</v>
      </c>
      <c r="G17" s="127"/>
      <c r="H17" s="166">
        <v>8.5414177873880712E-2</v>
      </c>
      <c r="I17" s="166">
        <v>8.2873630310469404E-2</v>
      </c>
      <c r="J17" s="166" t="s">
        <v>397</v>
      </c>
      <c r="L17" s="7"/>
      <c r="M17" s="7"/>
      <c r="N17" s="7"/>
      <c r="O17" s="53"/>
      <c r="P17" s="53"/>
      <c r="Q17" s="53"/>
      <c r="R17" s="7"/>
      <c r="S17" s="94"/>
      <c r="T17" s="95"/>
      <c r="U17" s="29"/>
    </row>
    <row r="18" spans="1:21" x14ac:dyDescent="0.2">
      <c r="A18" s="144" t="s">
        <v>340</v>
      </c>
      <c r="B18" s="144"/>
      <c r="C18" s="144"/>
      <c r="D18" s="148">
        <v>10170.865</v>
      </c>
      <c r="E18" s="148">
        <v>9952.1910000000007</v>
      </c>
      <c r="F18" s="145">
        <v>7639.7860000000001</v>
      </c>
      <c r="G18" s="144"/>
      <c r="H18" s="158">
        <v>2.4486994449015267E-2</v>
      </c>
      <c r="I18" s="158">
        <v>2.6792909497041297E-2</v>
      </c>
      <c r="J18" s="159">
        <v>2.3727993668796413E-2</v>
      </c>
    </row>
    <row r="19" spans="1:21" s="122" customFormat="1" x14ac:dyDescent="0.2">
      <c r="A19" s="127"/>
      <c r="B19" s="127"/>
      <c r="C19" s="127"/>
      <c r="D19" s="138"/>
      <c r="E19" s="138"/>
      <c r="F19" s="131"/>
      <c r="G19" s="127"/>
      <c r="H19" s="166"/>
      <c r="I19" s="166"/>
      <c r="J19" s="157"/>
    </row>
    <row r="20" spans="1:21" x14ac:dyDescent="0.2">
      <c r="A20" s="12"/>
      <c r="B20" s="12"/>
      <c r="C20" s="12"/>
      <c r="D20" s="28"/>
      <c r="E20" s="28"/>
      <c r="F20" s="18"/>
      <c r="G20" s="12"/>
      <c r="H20" s="87"/>
      <c r="I20" s="87"/>
      <c r="J20" s="78"/>
    </row>
    <row r="21" spans="1:21" x14ac:dyDescent="0.2">
      <c r="A21" s="5" t="s">
        <v>191</v>
      </c>
      <c r="O21" s="3"/>
      <c r="P21" s="3"/>
      <c r="Q21" s="3"/>
    </row>
    <row r="22" spans="1:21" x14ac:dyDescent="0.2">
      <c r="A22" s="1" t="s">
        <v>192</v>
      </c>
    </row>
    <row r="26" spans="1:21" ht="15" x14ac:dyDescent="0.25">
      <c r="K26" s="84"/>
    </row>
    <row r="27" spans="1:21" ht="15" x14ac:dyDescent="0.25">
      <c r="K27" s="84"/>
    </row>
    <row r="37" spans="4:10" x14ac:dyDescent="0.2">
      <c r="H37" s="10"/>
      <c r="I37" s="10"/>
      <c r="J37" s="10"/>
    </row>
    <row r="41" spans="4:10" x14ac:dyDescent="0.2">
      <c r="E41" s="6"/>
      <c r="F41" s="6"/>
      <c r="G41" s="6"/>
    </row>
    <row r="42" spans="4:10" x14ac:dyDescent="0.2">
      <c r="D42" s="12"/>
      <c r="E42" s="82"/>
      <c r="F42" s="82"/>
      <c r="G42" s="82"/>
    </row>
    <row r="43" spans="4:10" x14ac:dyDescent="0.2">
      <c r="D43" s="12"/>
      <c r="E43" s="82"/>
      <c r="F43" s="82"/>
      <c r="G43" s="82"/>
    </row>
    <row r="44" spans="4:10" x14ac:dyDescent="0.2">
      <c r="D44" s="12"/>
      <c r="E44" s="82"/>
      <c r="F44" s="82"/>
      <c r="G44" s="82"/>
    </row>
  </sheetData>
  <mergeCells count="4">
    <mergeCell ref="D6:F6"/>
    <mergeCell ref="H6:J6"/>
    <mergeCell ref="D7:F7"/>
    <mergeCell ref="H7:J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  <ignoredErrors>
    <ignoredError sqref="A1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showGridLines="0" workbookViewId="0">
      <selection activeCell="L12" sqref="L12"/>
    </sheetView>
  </sheetViews>
  <sheetFormatPr defaultRowHeight="12.75" x14ac:dyDescent="0.2"/>
  <cols>
    <col min="1" max="1" width="10" style="1" customWidth="1"/>
    <col min="2" max="2" width="13.140625" style="1" customWidth="1"/>
    <col min="3" max="3" width="2.5703125" style="1" customWidth="1"/>
    <col min="4" max="6" width="10.140625" style="1" customWidth="1"/>
    <col min="7" max="7" width="1.7109375" style="1" customWidth="1"/>
    <col min="8" max="10" width="10.140625" style="1" customWidth="1"/>
    <col min="11" max="14" width="9.140625" style="1"/>
    <col min="15" max="15" width="9.7109375" style="1" bestFit="1" customWidth="1"/>
    <col min="16" max="16" width="10.85546875" style="1" bestFit="1" customWidth="1"/>
    <col min="17" max="17" width="9.7109375" style="1" bestFit="1" customWidth="1"/>
    <col min="18" max="18" width="1.7109375" style="1" customWidth="1"/>
    <col min="19" max="21" width="9.28515625" style="1" bestFit="1" customWidth="1"/>
    <col min="22" max="16384" width="9.140625" style="1"/>
  </cols>
  <sheetData>
    <row r="1" spans="1:10" ht="15" x14ac:dyDescent="0.2">
      <c r="A1" s="15" t="s">
        <v>0</v>
      </c>
    </row>
    <row r="3" spans="1:10" ht="15" x14ac:dyDescent="0.25">
      <c r="A3" s="103" t="s">
        <v>213</v>
      </c>
      <c r="B3" s="5"/>
      <c r="C3" s="9"/>
      <c r="D3" s="9"/>
      <c r="E3" s="9"/>
      <c r="F3" s="84"/>
      <c r="G3" s="9"/>
      <c r="H3" s="9"/>
      <c r="I3" s="9"/>
      <c r="J3" s="9"/>
    </row>
    <row r="4" spans="1:10" x14ac:dyDescent="0.2">
      <c r="A4" s="9" t="s">
        <v>214</v>
      </c>
      <c r="B4" s="5"/>
      <c r="C4" s="9"/>
      <c r="D4" s="9"/>
      <c r="E4" s="9"/>
      <c r="F4" s="9"/>
    </row>
    <row r="5" spans="1:10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</row>
    <row r="6" spans="1:10" x14ac:dyDescent="0.2">
      <c r="A6" s="125"/>
      <c r="B6" s="125"/>
      <c r="C6" s="125"/>
      <c r="D6" s="189" t="s">
        <v>7</v>
      </c>
      <c r="E6" s="189"/>
      <c r="F6" s="189"/>
      <c r="G6" s="122"/>
      <c r="H6" s="188" t="s">
        <v>8</v>
      </c>
      <c r="I6" s="188"/>
      <c r="J6" s="188"/>
    </row>
    <row r="7" spans="1:10" x14ac:dyDescent="0.2">
      <c r="A7" s="122"/>
      <c r="B7" s="122"/>
      <c r="C7" s="122"/>
      <c r="D7" s="185" t="s">
        <v>22</v>
      </c>
      <c r="E7" s="185"/>
      <c r="F7" s="185"/>
      <c r="G7" s="122"/>
      <c r="H7" s="185" t="s">
        <v>21</v>
      </c>
      <c r="I7" s="185"/>
      <c r="J7" s="185"/>
    </row>
    <row r="8" spans="1:10" x14ac:dyDescent="0.2">
      <c r="A8" s="122" t="s">
        <v>293</v>
      </c>
      <c r="B8" s="122"/>
      <c r="C8" s="122"/>
      <c r="D8" s="137">
        <v>2012</v>
      </c>
      <c r="E8" s="137">
        <v>2013</v>
      </c>
      <c r="F8" s="137">
        <v>2014</v>
      </c>
      <c r="G8" s="137"/>
      <c r="H8" s="137">
        <v>2012</v>
      </c>
      <c r="I8" s="137">
        <v>2013</v>
      </c>
      <c r="J8" s="137">
        <v>2014</v>
      </c>
    </row>
    <row r="9" spans="1:10" x14ac:dyDescent="0.2">
      <c r="A9" s="122" t="s">
        <v>23</v>
      </c>
      <c r="B9" s="122"/>
      <c r="C9" s="122"/>
      <c r="D9" s="122"/>
      <c r="E9" s="122"/>
      <c r="F9" s="122"/>
      <c r="G9" s="122"/>
      <c r="H9" s="122"/>
      <c r="I9" s="122"/>
      <c r="J9" s="122"/>
    </row>
    <row r="10" spans="1:10" x14ac:dyDescent="0.2">
      <c r="A10" s="141" t="s">
        <v>3</v>
      </c>
      <c r="B10" s="141"/>
      <c r="C10" s="141"/>
      <c r="D10" s="146">
        <v>17482.154999999999</v>
      </c>
      <c r="E10" s="146">
        <v>15284.361999999999</v>
      </c>
      <c r="F10" s="146">
        <v>13797.332</v>
      </c>
      <c r="G10" s="141"/>
      <c r="H10" s="154">
        <v>1</v>
      </c>
      <c r="I10" s="154">
        <v>1</v>
      </c>
      <c r="J10" s="154">
        <v>1</v>
      </c>
    </row>
    <row r="11" spans="1:10" x14ac:dyDescent="0.2">
      <c r="A11" s="125" t="s">
        <v>100</v>
      </c>
      <c r="B11" s="122"/>
      <c r="C11" s="122"/>
      <c r="D11" s="3">
        <v>13395.21</v>
      </c>
      <c r="E11" s="3">
        <v>11852.502</v>
      </c>
      <c r="F11" s="3">
        <v>10753.227000000001</v>
      </c>
      <c r="G11" s="122"/>
      <c r="H11" s="160">
        <v>0.7662218988448507</v>
      </c>
      <c r="I11" s="160">
        <v>0.77546593047194257</v>
      </c>
      <c r="J11" s="160">
        <v>0.77937002603111971</v>
      </c>
    </row>
    <row r="12" spans="1:10" x14ac:dyDescent="0.2">
      <c r="A12" s="141" t="s">
        <v>9</v>
      </c>
      <c r="B12" s="141"/>
      <c r="C12" s="141"/>
      <c r="D12" s="146">
        <v>4086.9450000000002</v>
      </c>
      <c r="E12" s="146">
        <v>3431.86</v>
      </c>
      <c r="F12" s="146">
        <v>3044.105</v>
      </c>
      <c r="G12" s="141"/>
      <c r="H12" s="154">
        <v>0.23377810115514938</v>
      </c>
      <c r="I12" s="154">
        <v>0.22453406952805752</v>
      </c>
      <c r="J12" s="154">
        <v>0.22062997396888034</v>
      </c>
    </row>
    <row r="13" spans="1:10" x14ac:dyDescent="0.2">
      <c r="A13" s="122"/>
      <c r="B13" s="122"/>
      <c r="C13" s="122"/>
      <c r="D13" s="3"/>
      <c r="E13" s="3"/>
      <c r="F13" s="3"/>
      <c r="G13" s="122"/>
      <c r="H13" s="8"/>
      <c r="I13" s="8"/>
      <c r="J13" s="8"/>
    </row>
    <row r="14" spans="1:10" x14ac:dyDescent="0.2">
      <c r="A14" s="142" t="s">
        <v>19</v>
      </c>
      <c r="B14" s="142"/>
      <c r="C14" s="142"/>
      <c r="D14" s="143">
        <v>7720.1959999999999</v>
      </c>
      <c r="E14" s="143">
        <v>6441.5370000000003</v>
      </c>
      <c r="F14" s="143">
        <v>5346.0550000000003</v>
      </c>
      <c r="G14" s="142"/>
      <c r="H14" s="154">
        <v>0.44160436742495424</v>
      </c>
      <c r="I14" s="154">
        <v>0.42144624682404153</v>
      </c>
      <c r="J14" s="154">
        <v>0.38747020076055283</v>
      </c>
    </row>
    <row r="15" spans="1:10" x14ac:dyDescent="0.2">
      <c r="A15" s="127" t="s">
        <v>171</v>
      </c>
      <c r="B15" s="124"/>
      <c r="C15" s="124"/>
      <c r="D15" s="132">
        <v>4595.3630000000003</v>
      </c>
      <c r="E15" s="132">
        <v>4080.1909999999998</v>
      </c>
      <c r="F15" s="132">
        <v>3799.212</v>
      </c>
      <c r="G15" s="124"/>
      <c r="H15" s="160">
        <v>0.2628602137436718</v>
      </c>
      <c r="I15" s="160">
        <v>0.26695199969746858</v>
      </c>
      <c r="J15" s="160">
        <v>0.27535845335895376</v>
      </c>
    </row>
    <row r="16" spans="1:10" x14ac:dyDescent="0.2">
      <c r="A16" s="142" t="s">
        <v>39</v>
      </c>
      <c r="B16" s="142"/>
      <c r="C16" s="142"/>
      <c r="D16" s="143">
        <v>3287.7550000000001</v>
      </c>
      <c r="E16" s="143">
        <v>2530.7069999999999</v>
      </c>
      <c r="F16" s="143">
        <v>2335.2069999999999</v>
      </c>
      <c r="G16" s="142"/>
      <c r="H16" s="154">
        <v>0.18806348530830441</v>
      </c>
      <c r="I16" s="154">
        <v>0.16557491899236618</v>
      </c>
      <c r="J16" s="154">
        <v>0.16925062033732319</v>
      </c>
    </row>
    <row r="17" spans="1:19" x14ac:dyDescent="0.2">
      <c r="A17" s="173" t="s">
        <v>396</v>
      </c>
      <c r="B17" s="127"/>
      <c r="C17" s="127"/>
      <c r="D17" s="138" t="s">
        <v>397</v>
      </c>
      <c r="E17" s="131">
        <v>6.6680000000000001</v>
      </c>
      <c r="F17" s="131">
        <v>1573.7750000000001</v>
      </c>
      <c r="G17" s="127"/>
      <c r="H17" s="163" t="s">
        <v>397</v>
      </c>
      <c r="I17" s="155">
        <v>4.3626289406126342E-4</v>
      </c>
      <c r="J17" s="155">
        <v>0.11406371898567057</v>
      </c>
    </row>
    <row r="18" spans="1:19" x14ac:dyDescent="0.2">
      <c r="A18" s="142" t="s">
        <v>140</v>
      </c>
      <c r="B18" s="142"/>
      <c r="C18" s="142"/>
      <c r="D18" s="143">
        <v>1376.4949999999999</v>
      </c>
      <c r="E18" s="143">
        <v>1578.741</v>
      </c>
      <c r="F18" s="147" t="s">
        <v>397</v>
      </c>
      <c r="G18" s="142"/>
      <c r="H18" s="154">
        <v>7.8737146535996283E-2</v>
      </c>
      <c r="I18" s="154">
        <v>0.10329125939309734</v>
      </c>
      <c r="J18" s="161" t="s">
        <v>397</v>
      </c>
    </row>
    <row r="19" spans="1:19" x14ac:dyDescent="0.2">
      <c r="A19" s="128" t="s">
        <v>340</v>
      </c>
      <c r="B19" s="128"/>
      <c r="C19" s="128"/>
      <c r="D19" s="129">
        <v>502.346</v>
      </c>
      <c r="E19" s="129">
        <v>646.51800000000003</v>
      </c>
      <c r="F19" s="133">
        <v>743.08299999999997</v>
      </c>
      <c r="G19" s="128"/>
      <c r="H19" s="162">
        <v>2.8734786987073394E-2</v>
      </c>
      <c r="I19" s="162">
        <v>4.2299312198965197E-2</v>
      </c>
      <c r="J19" s="165">
        <v>5.3857006557499663E-2</v>
      </c>
    </row>
    <row r="20" spans="1:19" s="122" customFormat="1" x14ac:dyDescent="0.2">
      <c r="A20" s="127"/>
      <c r="B20" s="127"/>
      <c r="C20" s="127"/>
      <c r="D20" s="131"/>
      <c r="E20" s="131"/>
      <c r="F20" s="138"/>
      <c r="G20" s="127"/>
      <c r="H20" s="157"/>
      <c r="I20" s="157"/>
      <c r="J20" s="166"/>
    </row>
    <row r="22" spans="1:19" ht="15" x14ac:dyDescent="0.25">
      <c r="A22" s="105" t="s">
        <v>193</v>
      </c>
      <c r="B22" s="92"/>
      <c r="C22" s="92"/>
      <c r="D22" s="92"/>
      <c r="E22" s="92"/>
      <c r="F22" s="92"/>
      <c r="G22" s="92"/>
      <c r="H22" s="92"/>
      <c r="I22" s="92"/>
      <c r="J22" s="92"/>
    </row>
    <row r="23" spans="1:19" ht="15" x14ac:dyDescent="0.25">
      <c r="A23" s="104" t="s">
        <v>194</v>
      </c>
      <c r="B23" s="92"/>
      <c r="C23" s="92"/>
      <c r="D23" s="92"/>
      <c r="E23" s="92"/>
      <c r="F23" s="92"/>
      <c r="G23" s="92"/>
      <c r="H23" s="92"/>
      <c r="I23" s="92"/>
      <c r="J23" s="92"/>
    </row>
    <row r="24" spans="1:19" ht="15" x14ac:dyDescent="0.25">
      <c r="A24" s="92"/>
      <c r="B24" s="92"/>
      <c r="C24" s="92"/>
      <c r="D24" s="92"/>
      <c r="E24" s="92"/>
      <c r="F24" s="92"/>
      <c r="G24" s="92"/>
      <c r="H24" s="92"/>
      <c r="I24" s="92"/>
      <c r="J24" s="92"/>
      <c r="S24" s="10"/>
    </row>
    <row r="26" spans="1:19" x14ac:dyDescent="0.2">
      <c r="L26" s="12"/>
      <c r="M26" s="82"/>
    </row>
    <row r="27" spans="1:19" x14ac:dyDescent="0.2">
      <c r="L27" s="12"/>
      <c r="M27" s="82"/>
    </row>
    <row r="28" spans="1:19" x14ac:dyDescent="0.2">
      <c r="L28" s="12"/>
      <c r="M28" s="82"/>
    </row>
    <row r="29" spans="1:19" x14ac:dyDescent="0.2">
      <c r="L29" s="12"/>
      <c r="M29" s="82"/>
    </row>
    <row r="30" spans="1:19" x14ac:dyDescent="0.2">
      <c r="L30" s="12"/>
      <c r="M30" s="8"/>
    </row>
  </sheetData>
  <mergeCells count="4">
    <mergeCell ref="H6:J6"/>
    <mergeCell ref="H7:J7"/>
    <mergeCell ref="D6:F6"/>
    <mergeCell ref="D7:F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ignoredErrors>
    <ignoredError sqref="A17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zoomScaleNormal="100" workbookViewId="0">
      <selection activeCell="L13" sqref="L13"/>
    </sheetView>
  </sheetViews>
  <sheetFormatPr defaultRowHeight="12.75" x14ac:dyDescent="0.2"/>
  <cols>
    <col min="1" max="1" width="10" style="1" customWidth="1"/>
    <col min="2" max="2" width="13.7109375" style="1" customWidth="1"/>
    <col min="3" max="3" width="1.7109375" style="1" customWidth="1"/>
    <col min="4" max="4" width="13" style="1" customWidth="1"/>
    <col min="5" max="5" width="10.140625" style="1" customWidth="1"/>
    <col min="6" max="6" width="10" style="1" customWidth="1"/>
    <col min="7" max="7" width="1.7109375" style="1" customWidth="1"/>
    <col min="8" max="8" width="8.140625" style="1" bestFit="1" customWidth="1"/>
    <col min="9" max="9" width="9.28515625" style="1" bestFit="1" customWidth="1"/>
    <col min="10" max="10" width="8.5703125" style="1" bestFit="1" customWidth="1"/>
    <col min="11" max="13" width="9.140625" style="1"/>
    <col min="14" max="14" width="5" style="1" customWidth="1"/>
    <col min="15" max="17" width="9.7109375" style="1" bestFit="1" customWidth="1"/>
    <col min="18" max="18" width="1.7109375" style="1" customWidth="1"/>
    <col min="19" max="20" width="8.140625" style="1" bestFit="1" customWidth="1"/>
    <col min="21" max="21" width="8.5703125" style="1" bestFit="1" customWidth="1"/>
    <col min="22" max="16384" width="9.140625" style="1"/>
  </cols>
  <sheetData>
    <row r="1" spans="1:21" ht="15" x14ac:dyDescent="0.2">
      <c r="A1" s="15" t="s">
        <v>0</v>
      </c>
    </row>
    <row r="2" spans="1:21" ht="15" x14ac:dyDescent="0.25">
      <c r="F2" s="83"/>
    </row>
    <row r="3" spans="1:21" ht="15" x14ac:dyDescent="0.25">
      <c r="A3" s="103" t="s">
        <v>216</v>
      </c>
      <c r="B3" s="5"/>
      <c r="C3" s="9"/>
      <c r="D3" s="9"/>
      <c r="E3" s="9"/>
      <c r="F3" s="83"/>
      <c r="G3" s="9"/>
      <c r="H3" s="9"/>
      <c r="I3" s="9"/>
      <c r="J3" s="9"/>
    </row>
    <row r="4" spans="1:21" ht="15" x14ac:dyDescent="0.25">
      <c r="A4" s="9" t="s">
        <v>215</v>
      </c>
      <c r="B4" s="5"/>
      <c r="C4" s="9"/>
      <c r="D4" s="9"/>
      <c r="E4" s="9"/>
      <c r="F4" s="84"/>
    </row>
    <row r="5" spans="1:2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</row>
    <row r="6" spans="1:21" x14ac:dyDescent="0.2">
      <c r="A6" s="125"/>
      <c r="B6" s="125"/>
      <c r="C6" s="125"/>
      <c r="D6" s="189" t="s">
        <v>7</v>
      </c>
      <c r="E6" s="189"/>
      <c r="F6" s="189"/>
      <c r="G6" s="122"/>
      <c r="H6" s="188" t="s">
        <v>8</v>
      </c>
      <c r="I6" s="188"/>
      <c r="J6" s="188"/>
    </row>
    <row r="7" spans="1:21" x14ac:dyDescent="0.2">
      <c r="A7" s="122"/>
      <c r="B7" s="122"/>
      <c r="C7" s="122"/>
      <c r="D7" s="185" t="s">
        <v>22</v>
      </c>
      <c r="E7" s="185"/>
      <c r="F7" s="185"/>
      <c r="G7" s="122"/>
      <c r="H7" s="185" t="s">
        <v>21</v>
      </c>
      <c r="I7" s="185"/>
      <c r="J7" s="185"/>
    </row>
    <row r="8" spans="1:21" x14ac:dyDescent="0.2">
      <c r="A8" s="122" t="s">
        <v>293</v>
      </c>
      <c r="B8" s="122"/>
      <c r="C8" s="122"/>
      <c r="D8" s="137">
        <v>2012</v>
      </c>
      <c r="E8" s="137">
        <v>2013</v>
      </c>
      <c r="F8" s="137">
        <v>2014</v>
      </c>
      <c r="G8" s="137"/>
      <c r="H8" s="137">
        <v>2012</v>
      </c>
      <c r="I8" s="137">
        <v>2013</v>
      </c>
      <c r="J8" s="137">
        <v>2014</v>
      </c>
    </row>
    <row r="9" spans="1:21" x14ac:dyDescent="0.2">
      <c r="A9" s="122" t="s">
        <v>23</v>
      </c>
      <c r="B9" s="122"/>
      <c r="C9" s="122"/>
      <c r="D9" s="122"/>
      <c r="E9" s="122"/>
      <c r="F9" s="122"/>
      <c r="G9" s="122"/>
      <c r="H9" s="122"/>
      <c r="I9" s="122"/>
      <c r="J9" s="122"/>
    </row>
    <row r="10" spans="1:21" x14ac:dyDescent="0.2">
      <c r="A10" s="141" t="s">
        <v>3</v>
      </c>
      <c r="B10" s="141"/>
      <c r="C10" s="141"/>
      <c r="D10" s="146">
        <v>112810.428</v>
      </c>
      <c r="E10" s="146">
        <v>104522.58100000001</v>
      </c>
      <c r="F10" s="146">
        <v>96527.129000000001</v>
      </c>
      <c r="G10" s="141"/>
      <c r="H10" s="154">
        <v>1</v>
      </c>
      <c r="I10" s="154">
        <v>0.99999999999999989</v>
      </c>
      <c r="J10" s="154">
        <v>1</v>
      </c>
    </row>
    <row r="11" spans="1:21" x14ac:dyDescent="0.2">
      <c r="A11" s="125" t="s">
        <v>100</v>
      </c>
      <c r="B11" s="122"/>
      <c r="C11" s="122"/>
      <c r="D11" s="3">
        <v>45471.652999999998</v>
      </c>
      <c r="E11" s="3">
        <v>41689.932000000001</v>
      </c>
      <c r="F11" s="3">
        <v>42832.194000000003</v>
      </c>
      <c r="G11" s="122"/>
      <c r="H11" s="160">
        <v>0.40308022765413137</v>
      </c>
      <c r="I11" s="160">
        <v>0.39886052947735762</v>
      </c>
      <c r="J11" s="160">
        <v>0.44373218641984064</v>
      </c>
    </row>
    <row r="12" spans="1:21" x14ac:dyDescent="0.2">
      <c r="A12" s="141" t="s">
        <v>9</v>
      </c>
      <c r="B12" s="141"/>
      <c r="C12" s="141"/>
      <c r="D12" s="146">
        <v>67338.774999999994</v>
      </c>
      <c r="E12" s="146">
        <v>62832.648999999998</v>
      </c>
      <c r="F12" s="146">
        <v>53694.934999999998</v>
      </c>
      <c r="G12" s="141"/>
      <c r="H12" s="154">
        <v>0.59691977234586857</v>
      </c>
      <c r="I12" s="154">
        <v>0.60113947052264227</v>
      </c>
      <c r="J12" s="154">
        <v>0.55626781358015942</v>
      </c>
    </row>
    <row r="13" spans="1:21" x14ac:dyDescent="0.2">
      <c r="A13" s="122"/>
      <c r="B13" s="122"/>
      <c r="C13" s="122"/>
      <c r="D13" s="3"/>
      <c r="E13" s="3"/>
      <c r="F13" s="3"/>
      <c r="G13" s="122"/>
      <c r="H13" s="160"/>
      <c r="I13" s="160"/>
      <c r="J13" s="160"/>
    </row>
    <row r="14" spans="1:21" s="9" customFormat="1" x14ac:dyDescent="0.2">
      <c r="A14" s="142" t="s">
        <v>19</v>
      </c>
      <c r="B14" s="142"/>
      <c r="C14" s="142"/>
      <c r="D14" s="143">
        <v>62071.957999999999</v>
      </c>
      <c r="E14" s="143">
        <v>57668.012000000002</v>
      </c>
      <c r="F14" s="143">
        <v>52691.538999999997</v>
      </c>
      <c r="G14" s="142"/>
      <c r="H14" s="154">
        <v>0.55023244836904617</v>
      </c>
      <c r="I14" s="154">
        <v>0.55172778406610534</v>
      </c>
      <c r="J14" s="154">
        <v>0.54587284990108842</v>
      </c>
      <c r="K14" s="12"/>
    </row>
    <row r="15" spans="1:21" s="9" customFormat="1" x14ac:dyDescent="0.2">
      <c r="A15" s="127" t="s">
        <v>10</v>
      </c>
      <c r="B15" s="124"/>
      <c r="C15" s="124"/>
      <c r="D15" s="132">
        <v>42506.8</v>
      </c>
      <c r="E15" s="132">
        <v>37335.953000000001</v>
      </c>
      <c r="F15" s="132">
        <v>35895.406000000003</v>
      </c>
      <c r="G15" s="124"/>
      <c r="H15" s="160">
        <v>0.37679849951460165</v>
      </c>
      <c r="I15" s="160">
        <v>0.35720465991937189</v>
      </c>
      <c r="J15" s="160">
        <v>0.37186857593164302</v>
      </c>
      <c r="K15" s="12"/>
    </row>
    <row r="16" spans="1:21" s="9" customFormat="1" x14ac:dyDescent="0.2">
      <c r="A16" s="142" t="s">
        <v>396</v>
      </c>
      <c r="B16" s="142"/>
      <c r="C16" s="142"/>
      <c r="D16" s="147" t="s">
        <v>397</v>
      </c>
      <c r="E16" s="143">
        <v>60.902000000000001</v>
      </c>
      <c r="F16" s="147">
        <v>3558.7289999999998</v>
      </c>
      <c r="G16" s="142"/>
      <c r="H16" s="164" t="s">
        <v>397</v>
      </c>
      <c r="I16" s="156">
        <v>5.8266835182724773E-4</v>
      </c>
      <c r="J16" s="164">
        <v>3.686765613841058E-2</v>
      </c>
      <c r="K16" s="12"/>
      <c r="L16" s="12"/>
      <c r="M16" s="12"/>
      <c r="N16" s="12"/>
      <c r="O16" s="96"/>
      <c r="P16" s="96"/>
      <c r="Q16" s="28"/>
      <c r="R16" s="12"/>
      <c r="S16" s="87"/>
      <c r="T16" s="29"/>
      <c r="U16" s="29"/>
    </row>
    <row r="17" spans="1:11" x14ac:dyDescent="0.2">
      <c r="A17" s="127" t="s">
        <v>140</v>
      </c>
      <c r="B17" s="127"/>
      <c r="C17" s="127"/>
      <c r="D17" s="138">
        <v>4114.9549999999999</v>
      </c>
      <c r="E17" s="131">
        <v>3898.2020000000002</v>
      </c>
      <c r="F17" s="138" t="s">
        <v>397</v>
      </c>
      <c r="G17" s="127"/>
      <c r="H17" s="166">
        <v>3.6476725360885962E-2</v>
      </c>
      <c r="I17" s="157">
        <v>3.7295309422181219E-2</v>
      </c>
      <c r="J17" s="166" t="s">
        <v>397</v>
      </c>
    </row>
    <row r="18" spans="1:11" x14ac:dyDescent="0.2">
      <c r="A18" s="144" t="s">
        <v>340</v>
      </c>
      <c r="B18" s="144"/>
      <c r="C18" s="144"/>
      <c r="D18" s="148">
        <v>4116.7150000000001</v>
      </c>
      <c r="E18" s="145">
        <v>5559.5119999999997</v>
      </c>
      <c r="F18" s="148">
        <v>4381.4549999999999</v>
      </c>
      <c r="G18" s="144"/>
      <c r="H18" s="158">
        <v>3.6492326755466258E-2</v>
      </c>
      <c r="I18" s="159">
        <v>5.318957824051436E-2</v>
      </c>
      <c r="J18" s="158">
        <v>4.5390918028857981E-2</v>
      </c>
    </row>
    <row r="19" spans="1:11" s="125" customFormat="1" x14ac:dyDescent="0.2">
      <c r="A19" s="127"/>
      <c r="B19" s="127"/>
      <c r="C19" s="127"/>
      <c r="D19" s="138"/>
      <c r="E19" s="131"/>
      <c r="F19" s="138"/>
      <c r="G19" s="127"/>
      <c r="H19" s="166"/>
      <c r="I19" s="157"/>
      <c r="J19" s="166"/>
    </row>
    <row r="20" spans="1:11" x14ac:dyDescent="0.2">
      <c r="A20" s="12"/>
      <c r="B20" s="12"/>
      <c r="C20" s="12"/>
      <c r="D20" s="28"/>
      <c r="E20" s="28"/>
      <c r="F20" s="28"/>
      <c r="G20" s="12"/>
      <c r="H20" s="87"/>
      <c r="I20" s="87"/>
      <c r="J20" s="78"/>
    </row>
    <row r="21" spans="1:11" ht="15" x14ac:dyDescent="0.25">
      <c r="A21" s="106" t="s">
        <v>195</v>
      </c>
      <c r="B21" s="83"/>
      <c r="C21" s="83"/>
      <c r="D21" s="83"/>
      <c r="E21" s="83"/>
      <c r="F21" s="83"/>
      <c r="G21" s="83"/>
      <c r="H21" s="83"/>
      <c r="I21" s="83"/>
      <c r="J21" s="83"/>
      <c r="K21" s="6"/>
    </row>
    <row r="22" spans="1:11" ht="15" x14ac:dyDescent="0.25">
      <c r="A22" s="109" t="s">
        <v>196</v>
      </c>
      <c r="B22" s="83"/>
      <c r="C22" s="83"/>
      <c r="D22" s="83"/>
      <c r="E22" s="83"/>
      <c r="F22" s="83"/>
      <c r="G22" s="83"/>
      <c r="H22" s="83"/>
      <c r="I22" s="83"/>
      <c r="J22" s="83"/>
      <c r="K22" s="82"/>
    </row>
    <row r="23" spans="1:11" ht="15" x14ac:dyDescent="0.25">
      <c r="A23" s="109"/>
      <c r="B23" s="83"/>
      <c r="C23" s="83"/>
      <c r="D23" s="83"/>
      <c r="E23" s="83"/>
      <c r="F23" s="83"/>
      <c r="G23" s="83"/>
      <c r="H23" s="83"/>
      <c r="I23" s="83"/>
      <c r="J23" s="83"/>
      <c r="K23" s="82"/>
    </row>
    <row r="24" spans="1:11" x14ac:dyDescent="0.2">
      <c r="F24" s="3"/>
      <c r="G24" s="3"/>
      <c r="H24" s="12"/>
      <c r="I24" s="82"/>
      <c r="J24" s="82"/>
      <c r="K24" s="82"/>
    </row>
    <row r="25" spans="1:11" x14ac:dyDescent="0.2">
      <c r="F25" s="3"/>
      <c r="G25" s="3"/>
      <c r="H25" s="12"/>
      <c r="I25" s="10"/>
      <c r="J25" s="10"/>
      <c r="K25" s="10"/>
    </row>
    <row r="26" spans="1:11" x14ac:dyDescent="0.2">
      <c r="F26" s="3"/>
      <c r="G26" s="3"/>
      <c r="H26" s="3"/>
    </row>
  </sheetData>
  <mergeCells count="4">
    <mergeCell ref="D6:F6"/>
    <mergeCell ref="H6:J6"/>
    <mergeCell ref="D7:F7"/>
    <mergeCell ref="H7:J7"/>
  </mergeCells>
  <phoneticPr fontId="2" type="noConversion"/>
  <pageMargins left="0.75" right="0.75" top="1" bottom="1" header="0.5" footer="0.5"/>
  <pageSetup paperSize="9" scale="98" orientation="portrait" r:id="rId1"/>
  <headerFooter alignWithMargins="0"/>
  <ignoredErrors>
    <ignoredError sqref="A1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showGridLines="0" workbookViewId="0">
      <selection activeCell="H31" sqref="H31"/>
    </sheetView>
  </sheetViews>
  <sheetFormatPr defaultRowHeight="12.75" x14ac:dyDescent="0.2"/>
  <cols>
    <col min="1" max="1" width="10" style="1" customWidth="1"/>
    <col min="2" max="2" width="15" style="1" customWidth="1"/>
    <col min="3" max="4" width="9.7109375" style="1" bestFit="1" customWidth="1"/>
    <col min="5" max="5" width="7.5703125" style="1" customWidth="1"/>
    <col min="6" max="6" width="13.42578125" style="1" customWidth="1"/>
    <col min="7" max="7" width="12.85546875" style="1" customWidth="1"/>
    <col min="8" max="8" width="12.42578125" style="1" customWidth="1"/>
    <col min="9" max="16384" width="9.140625" style="1"/>
  </cols>
  <sheetData>
    <row r="1" spans="1:16" ht="15" x14ac:dyDescent="0.2">
      <c r="A1" s="15" t="s">
        <v>6</v>
      </c>
    </row>
    <row r="2" spans="1:16" ht="15" x14ac:dyDescent="0.25">
      <c r="G2" s="63"/>
      <c r="H2" s="83"/>
    </row>
    <row r="3" spans="1:16" s="9" customFormat="1" ht="15" x14ac:dyDescent="0.25">
      <c r="A3" s="103" t="s">
        <v>217</v>
      </c>
      <c r="B3" s="103"/>
      <c r="G3" s="63"/>
      <c r="H3" s="63"/>
      <c r="K3" s="12"/>
      <c r="L3" s="12"/>
      <c r="M3" s="12"/>
      <c r="N3" s="12"/>
      <c r="O3" s="12"/>
      <c r="P3" s="12"/>
    </row>
    <row r="4" spans="1:16" s="9" customFormat="1" x14ac:dyDescent="0.2">
      <c r="A4" s="9" t="s">
        <v>218</v>
      </c>
      <c r="B4" s="103"/>
      <c r="K4" s="22"/>
      <c r="L4" s="20"/>
      <c r="M4" s="20"/>
      <c r="N4" s="22"/>
      <c r="O4" s="20"/>
      <c r="P4" s="20"/>
    </row>
    <row r="5" spans="1:16" x14ac:dyDescent="0.2">
      <c r="A5" s="128"/>
      <c r="B5" s="128"/>
      <c r="C5" s="128"/>
      <c r="D5" s="128"/>
      <c r="E5" s="128"/>
      <c r="F5" s="128"/>
      <c r="G5" s="128"/>
      <c r="H5" s="128"/>
      <c r="K5" s="22"/>
      <c r="L5" s="20"/>
      <c r="M5" s="18"/>
      <c r="N5" s="22"/>
      <c r="O5" s="20"/>
      <c r="P5" s="20"/>
    </row>
    <row r="6" spans="1:16" x14ac:dyDescent="0.2">
      <c r="A6" s="124" t="s">
        <v>1</v>
      </c>
      <c r="B6" s="124"/>
      <c r="C6" s="124"/>
      <c r="D6" s="124"/>
      <c r="E6" s="124"/>
      <c r="F6" s="151">
        <v>2012</v>
      </c>
      <c r="G6" s="151">
        <v>2013</v>
      </c>
      <c r="H6" s="151">
        <v>2014</v>
      </c>
      <c r="I6" s="9"/>
      <c r="J6" s="9"/>
      <c r="K6" s="22"/>
      <c r="L6" s="18"/>
      <c r="M6" s="18"/>
      <c r="N6" s="22"/>
      <c r="O6" s="20"/>
      <c r="P6" s="20"/>
    </row>
    <row r="7" spans="1:16" x14ac:dyDescent="0.2">
      <c r="A7" s="122"/>
      <c r="B7" s="122"/>
      <c r="C7" s="122"/>
      <c r="D7" s="122"/>
      <c r="E7" s="122"/>
      <c r="F7" s="122"/>
      <c r="G7" s="122"/>
      <c r="H7" s="122"/>
      <c r="I7" s="9"/>
      <c r="J7" s="9"/>
      <c r="K7" s="23"/>
      <c r="L7" s="18"/>
      <c r="M7" s="20"/>
      <c r="N7" s="23"/>
      <c r="O7" s="20"/>
      <c r="P7" s="20"/>
    </row>
    <row r="8" spans="1:16" x14ac:dyDescent="0.2">
      <c r="A8" s="141" t="s">
        <v>268</v>
      </c>
      <c r="B8" s="141"/>
      <c r="C8" s="141"/>
      <c r="D8" s="141"/>
      <c r="E8" s="141"/>
      <c r="F8" s="146">
        <v>398643</v>
      </c>
      <c r="G8" s="146">
        <v>399603</v>
      </c>
      <c r="H8" s="146">
        <v>415422</v>
      </c>
      <c r="I8" s="9"/>
      <c r="J8" s="9"/>
      <c r="K8" s="23"/>
      <c r="L8" s="18"/>
      <c r="M8" s="20"/>
      <c r="N8" s="23"/>
      <c r="O8" s="20"/>
      <c r="P8" s="20"/>
    </row>
    <row r="9" spans="1:16" x14ac:dyDescent="0.2">
      <c r="A9" s="122" t="s">
        <v>269</v>
      </c>
      <c r="B9" s="122"/>
      <c r="C9" s="122"/>
      <c r="D9" s="122"/>
      <c r="E9" s="122"/>
      <c r="F9" s="126">
        <v>352114</v>
      </c>
      <c r="G9" s="126">
        <v>356264</v>
      </c>
      <c r="H9" s="126">
        <v>370047</v>
      </c>
      <c r="I9" s="9"/>
      <c r="J9" s="9"/>
      <c r="K9" s="23"/>
      <c r="L9" s="18"/>
      <c r="M9" s="18"/>
      <c r="N9" s="23"/>
      <c r="O9" s="20"/>
      <c r="P9" s="20"/>
    </row>
    <row r="10" spans="1:16" s="9" customFormat="1" x14ac:dyDescent="0.2">
      <c r="A10" s="141" t="s">
        <v>270</v>
      </c>
      <c r="B10" s="141"/>
      <c r="C10" s="141"/>
      <c r="D10" s="141"/>
      <c r="E10" s="141"/>
      <c r="F10" s="146">
        <v>46529</v>
      </c>
      <c r="G10" s="146">
        <v>43339</v>
      </c>
      <c r="H10" s="146">
        <v>45375</v>
      </c>
      <c r="K10" s="23"/>
      <c r="L10" s="18"/>
      <c r="M10" s="18"/>
      <c r="N10" s="23"/>
      <c r="O10" s="20"/>
      <c r="P10" s="20"/>
    </row>
    <row r="11" spans="1:16" s="9" customFormat="1" x14ac:dyDescent="0.2">
      <c r="A11" s="125"/>
      <c r="B11" s="125"/>
      <c r="C11" s="125"/>
      <c r="D11" s="125"/>
      <c r="E11" s="125"/>
      <c r="F11" s="126"/>
      <c r="G11" s="126"/>
      <c r="H11" s="126"/>
      <c r="K11" s="24"/>
      <c r="L11" s="25"/>
      <c r="M11" s="25"/>
      <c r="N11" s="24"/>
      <c r="O11" s="20"/>
      <c r="P11" s="20"/>
    </row>
    <row r="12" spans="1:16" s="9" customFormat="1" x14ac:dyDescent="0.2">
      <c r="A12" s="141" t="s">
        <v>23</v>
      </c>
      <c r="B12" s="141"/>
      <c r="C12" s="141"/>
      <c r="D12" s="141"/>
      <c r="E12" s="141"/>
      <c r="F12" s="146"/>
      <c r="G12" s="146"/>
      <c r="H12" s="146"/>
      <c r="K12" s="24"/>
      <c r="L12" s="25"/>
      <c r="M12" s="20"/>
      <c r="N12" s="24"/>
      <c r="O12" s="20"/>
      <c r="P12" s="20"/>
    </row>
    <row r="13" spans="1:16" s="9" customFormat="1" x14ac:dyDescent="0.2">
      <c r="A13" s="125" t="s">
        <v>271</v>
      </c>
      <c r="B13" s="125"/>
      <c r="C13" s="125"/>
      <c r="D13" s="125"/>
      <c r="E13" s="125"/>
      <c r="F13" s="126">
        <v>771138</v>
      </c>
      <c r="G13" s="126">
        <v>771943</v>
      </c>
      <c r="H13" s="126">
        <v>783195</v>
      </c>
      <c r="K13" s="24"/>
      <c r="L13" s="20"/>
      <c r="M13" s="20"/>
      <c r="N13" s="24"/>
      <c r="O13" s="20"/>
      <c r="P13" s="20"/>
    </row>
    <row r="14" spans="1:16" s="9" customFormat="1" x14ac:dyDescent="0.2">
      <c r="A14" s="141" t="s">
        <v>126</v>
      </c>
      <c r="B14" s="141"/>
      <c r="C14" s="141"/>
      <c r="D14" s="141"/>
      <c r="E14" s="141"/>
      <c r="F14" s="146"/>
      <c r="G14" s="146"/>
      <c r="H14" s="146"/>
      <c r="K14" s="24"/>
      <c r="L14" s="20"/>
      <c r="M14" s="20"/>
      <c r="N14" s="24"/>
      <c r="O14" s="20"/>
      <c r="P14" s="20"/>
    </row>
    <row r="15" spans="1:16" x14ac:dyDescent="0.2">
      <c r="A15" s="125" t="s">
        <v>272</v>
      </c>
      <c r="B15" s="125"/>
      <c r="C15" s="125"/>
      <c r="D15" s="125"/>
      <c r="E15" s="125"/>
      <c r="F15" s="126">
        <v>412994</v>
      </c>
      <c r="G15" s="126">
        <v>397940</v>
      </c>
      <c r="H15" s="126">
        <v>383019</v>
      </c>
      <c r="I15" s="9"/>
      <c r="J15" s="9"/>
      <c r="K15" s="24"/>
      <c r="L15" s="20"/>
      <c r="M15" s="20"/>
      <c r="N15" s="24"/>
      <c r="O15" s="20"/>
      <c r="P15" s="20"/>
    </row>
    <row r="16" spans="1:16" x14ac:dyDescent="0.2">
      <c r="A16" s="141" t="s">
        <v>101</v>
      </c>
      <c r="B16" s="141"/>
      <c r="C16" s="141"/>
      <c r="D16" s="141"/>
      <c r="E16" s="141"/>
      <c r="F16" s="146"/>
      <c r="G16" s="146"/>
      <c r="H16" s="146"/>
      <c r="I16" s="9"/>
      <c r="J16" s="9"/>
      <c r="K16" s="60"/>
      <c r="L16" s="3"/>
      <c r="M16" s="3"/>
      <c r="N16" s="60"/>
      <c r="O16" s="59"/>
      <c r="P16" s="59"/>
    </row>
    <row r="17" spans="1:16" x14ac:dyDescent="0.2">
      <c r="A17" s="125" t="s">
        <v>273</v>
      </c>
      <c r="B17" s="125"/>
      <c r="C17" s="125"/>
      <c r="D17" s="125"/>
      <c r="E17" s="125"/>
      <c r="F17" s="126">
        <v>215870</v>
      </c>
      <c r="G17" s="126">
        <v>213890</v>
      </c>
      <c r="H17" s="126">
        <v>203562</v>
      </c>
      <c r="I17" s="9"/>
      <c r="J17" s="9"/>
      <c r="K17" s="60"/>
      <c r="L17" s="3"/>
      <c r="M17" s="3"/>
      <c r="N17" s="60"/>
      <c r="O17" s="59"/>
      <c r="P17" s="59"/>
    </row>
    <row r="18" spans="1:16" x14ac:dyDescent="0.2">
      <c r="A18" s="144" t="s">
        <v>274</v>
      </c>
      <c r="B18" s="144"/>
      <c r="C18" s="144"/>
      <c r="D18" s="144"/>
      <c r="E18" s="144"/>
      <c r="F18" s="145">
        <v>2127</v>
      </c>
      <c r="G18" s="145">
        <v>1843</v>
      </c>
      <c r="H18" s="145">
        <v>2623</v>
      </c>
      <c r="I18" s="9"/>
      <c r="J18" s="9"/>
      <c r="K18" s="60"/>
      <c r="L18" s="3"/>
      <c r="M18" s="3"/>
      <c r="O18" s="59"/>
      <c r="P18" s="59"/>
    </row>
    <row r="19" spans="1:16" x14ac:dyDescent="0.2">
      <c r="A19" s="127"/>
      <c r="B19" s="127"/>
      <c r="C19" s="127"/>
      <c r="D19" s="127"/>
      <c r="E19" s="127"/>
      <c r="F19" s="138"/>
      <c r="G19" s="131"/>
      <c r="H19" s="131"/>
      <c r="I19" s="9"/>
      <c r="J19" s="9"/>
    </row>
    <row r="20" spans="1:16" x14ac:dyDescent="0.2">
      <c r="A20" s="127"/>
      <c r="B20" s="127"/>
      <c r="C20" s="127"/>
      <c r="D20" s="127"/>
      <c r="E20" s="127"/>
      <c r="F20" s="131"/>
      <c r="G20" s="131"/>
      <c r="H20" s="131"/>
      <c r="I20" s="9"/>
      <c r="J20" s="9"/>
    </row>
    <row r="21" spans="1:16" x14ac:dyDescent="0.2">
      <c r="A21" s="5" t="s">
        <v>222</v>
      </c>
    </row>
    <row r="22" spans="1:16" x14ac:dyDescent="0.2">
      <c r="A22" s="1" t="s">
        <v>224</v>
      </c>
    </row>
    <row r="27" spans="1:16" s="5" customFormat="1" x14ac:dyDescent="0.2"/>
    <row r="39" spans="6:9" x14ac:dyDescent="0.2">
      <c r="F39" s="3"/>
      <c r="G39" s="3"/>
      <c r="H39" s="3"/>
    </row>
    <row r="41" spans="6:9" x14ac:dyDescent="0.2">
      <c r="F41" s="3"/>
      <c r="G41" s="3"/>
      <c r="H41" s="3"/>
    </row>
    <row r="42" spans="6:9" x14ac:dyDescent="0.2">
      <c r="F42" s="3"/>
      <c r="G42" s="3"/>
      <c r="H42" s="3"/>
    </row>
    <row r="46" spans="6:9" x14ac:dyDescent="0.2">
      <c r="H46" s="3"/>
      <c r="I46" s="82"/>
    </row>
    <row r="47" spans="6:9" x14ac:dyDescent="0.2">
      <c r="H47" s="3"/>
      <c r="I47" s="82"/>
    </row>
    <row r="48" spans="6:9" x14ac:dyDescent="0.2">
      <c r="H48" s="3"/>
      <c r="I48" s="82"/>
    </row>
    <row r="49" spans="7:9" x14ac:dyDescent="0.2">
      <c r="I49" s="82"/>
    </row>
    <row r="52" spans="7:9" x14ac:dyDescent="0.2">
      <c r="G52" s="90"/>
    </row>
    <row r="53" spans="7:9" x14ac:dyDescent="0.2">
      <c r="G53" s="90"/>
    </row>
    <row r="54" spans="7:9" x14ac:dyDescent="0.2">
      <c r="G54" s="90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workbookViewId="0">
      <selection activeCell="F11" sqref="F11"/>
    </sheetView>
  </sheetViews>
  <sheetFormatPr defaultRowHeight="12.75" x14ac:dyDescent="0.2"/>
  <cols>
    <col min="1" max="1" width="8.5703125" style="1" customWidth="1"/>
    <col min="2" max="2" width="8.42578125" style="1" customWidth="1"/>
    <col min="3" max="3" width="1.7109375" style="1" customWidth="1"/>
    <col min="4" max="6" width="10.7109375" style="1" customWidth="1"/>
    <col min="7" max="7" width="1.7109375" style="1" customWidth="1"/>
    <col min="8" max="10" width="10.7109375" style="1" customWidth="1"/>
    <col min="11" max="13" width="9.140625" style="1"/>
    <col min="14" max="14" width="2.140625" style="1" customWidth="1"/>
    <col min="15" max="15" width="9.140625" style="1"/>
    <col min="16" max="16" width="10.7109375" style="1" customWidth="1"/>
    <col min="17" max="17" width="17.7109375" style="1" customWidth="1"/>
    <col min="18" max="16384" width="9.140625" style="1"/>
  </cols>
  <sheetData>
    <row r="1" spans="1:20" ht="15" x14ac:dyDescent="0.2">
      <c r="A1" s="15" t="s">
        <v>6</v>
      </c>
    </row>
    <row r="2" spans="1:20" customFormat="1" x14ac:dyDescent="0.2"/>
    <row r="3" spans="1:20" x14ac:dyDescent="0.2">
      <c r="A3" s="103" t="s">
        <v>302</v>
      </c>
      <c r="C3" s="9"/>
      <c r="J3" s="72"/>
    </row>
    <row r="4" spans="1:20" x14ac:dyDescent="0.2">
      <c r="A4" s="9" t="s">
        <v>303</v>
      </c>
      <c r="C4" s="9"/>
    </row>
    <row r="5" spans="1:20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</row>
    <row r="6" spans="1:20" x14ac:dyDescent="0.2">
      <c r="A6" s="125"/>
      <c r="B6" s="125"/>
      <c r="C6" s="125"/>
      <c r="D6" s="186" t="s">
        <v>315</v>
      </c>
      <c r="E6" s="186"/>
      <c r="F6" s="186"/>
      <c r="G6" s="122"/>
      <c r="H6" s="187" t="s">
        <v>8</v>
      </c>
      <c r="I6" s="187"/>
      <c r="J6" s="187"/>
      <c r="R6" s="3"/>
      <c r="S6" s="3"/>
      <c r="T6" s="3"/>
    </row>
    <row r="7" spans="1:20" x14ac:dyDescent="0.2">
      <c r="A7" s="122"/>
      <c r="B7" s="122"/>
      <c r="C7" s="122"/>
      <c r="D7" s="185" t="s">
        <v>316</v>
      </c>
      <c r="E7" s="185"/>
      <c r="F7" s="185"/>
      <c r="G7" s="122"/>
      <c r="H7" s="185" t="s">
        <v>21</v>
      </c>
      <c r="I7" s="185"/>
      <c r="J7" s="185"/>
      <c r="R7" s="3"/>
      <c r="S7" s="3"/>
      <c r="T7" s="3"/>
    </row>
    <row r="8" spans="1:20" x14ac:dyDescent="0.2">
      <c r="A8" s="122" t="s">
        <v>1</v>
      </c>
      <c r="B8" s="122"/>
      <c r="C8" s="122"/>
      <c r="D8" s="137">
        <v>2012</v>
      </c>
      <c r="E8" s="137">
        <v>2013</v>
      </c>
      <c r="F8" s="137">
        <v>2014</v>
      </c>
      <c r="G8" s="137"/>
      <c r="H8" s="137">
        <v>2012</v>
      </c>
      <c r="I8" s="137">
        <v>2013</v>
      </c>
      <c r="J8" s="137">
        <v>2014</v>
      </c>
      <c r="R8" s="3"/>
      <c r="S8" s="3"/>
      <c r="T8" s="3"/>
    </row>
    <row r="9" spans="1:20" x14ac:dyDescent="0.2">
      <c r="A9" s="122"/>
      <c r="B9" s="122"/>
      <c r="C9" s="122"/>
      <c r="D9" s="167"/>
      <c r="E9" s="167"/>
      <c r="F9" s="167"/>
      <c r="G9" s="122"/>
      <c r="H9" s="167"/>
      <c r="I9" s="167"/>
      <c r="J9" s="167"/>
    </row>
    <row r="10" spans="1:20" x14ac:dyDescent="0.2">
      <c r="A10" s="192" t="s">
        <v>3</v>
      </c>
      <c r="B10" s="192"/>
      <c r="C10" s="141"/>
      <c r="D10" s="146">
        <v>352114</v>
      </c>
      <c r="E10" s="146">
        <v>356264</v>
      </c>
      <c r="F10" s="146">
        <v>370047</v>
      </c>
      <c r="G10" s="141"/>
      <c r="H10" s="154">
        <v>1</v>
      </c>
      <c r="I10" s="154">
        <v>1</v>
      </c>
      <c r="J10" s="154">
        <v>1</v>
      </c>
      <c r="K10" s="9"/>
    </row>
    <row r="11" spans="1:20" x14ac:dyDescent="0.2">
      <c r="A11" s="193" t="s">
        <v>38</v>
      </c>
      <c r="B11" s="193"/>
      <c r="C11" s="193"/>
      <c r="D11" s="131">
        <v>128658</v>
      </c>
      <c r="E11" s="131">
        <v>126022</v>
      </c>
      <c r="F11" s="131">
        <v>130252</v>
      </c>
      <c r="G11" s="127"/>
      <c r="H11" s="166">
        <v>0.36538734614357848</v>
      </c>
      <c r="I11" s="166">
        <v>0.35373206386275347</v>
      </c>
      <c r="J11" s="157">
        <v>0.35198772047874999</v>
      </c>
      <c r="K11" s="12"/>
    </row>
    <row r="12" spans="1:20" x14ac:dyDescent="0.2">
      <c r="A12" s="192" t="s">
        <v>131</v>
      </c>
      <c r="B12" s="192"/>
      <c r="C12" s="141"/>
      <c r="D12" s="146">
        <v>102822</v>
      </c>
      <c r="E12" s="146">
        <v>113218</v>
      </c>
      <c r="F12" s="146">
        <v>123708</v>
      </c>
      <c r="G12" s="141"/>
      <c r="H12" s="154">
        <v>0.29201338202968358</v>
      </c>
      <c r="I12" s="154">
        <v>0.31779242359598497</v>
      </c>
      <c r="J12" s="154">
        <v>0.33430348036870994</v>
      </c>
      <c r="K12" s="12"/>
    </row>
    <row r="13" spans="1:20" x14ac:dyDescent="0.2">
      <c r="A13" s="194" t="s">
        <v>39</v>
      </c>
      <c r="B13" s="194"/>
      <c r="C13" s="127"/>
      <c r="D13" s="131">
        <v>101417</v>
      </c>
      <c r="E13" s="131">
        <v>98605</v>
      </c>
      <c r="F13" s="131">
        <v>100115</v>
      </c>
      <c r="G13" s="127"/>
      <c r="H13" s="166">
        <v>0.28802319703277918</v>
      </c>
      <c r="I13" s="166">
        <v>0.27677508813688723</v>
      </c>
      <c r="J13" s="166">
        <v>0.27054671433628702</v>
      </c>
      <c r="K13" s="12"/>
    </row>
    <row r="14" spans="1:20" x14ac:dyDescent="0.2">
      <c r="A14" s="192" t="s">
        <v>396</v>
      </c>
      <c r="B14" s="192"/>
      <c r="C14" s="141"/>
      <c r="D14" s="41" t="s">
        <v>397</v>
      </c>
      <c r="E14" s="41" t="s">
        <v>397</v>
      </c>
      <c r="F14" s="146">
        <v>12911</v>
      </c>
      <c r="G14" s="141"/>
      <c r="H14" s="161" t="s">
        <v>397</v>
      </c>
      <c r="I14" s="161" t="s">
        <v>397</v>
      </c>
      <c r="J14" s="154">
        <v>3.4890162600966904E-2</v>
      </c>
    </row>
    <row r="15" spans="1:20" x14ac:dyDescent="0.2">
      <c r="A15" s="191" t="s">
        <v>140</v>
      </c>
      <c r="B15" s="191"/>
      <c r="C15" s="125"/>
      <c r="D15" s="126">
        <v>17445</v>
      </c>
      <c r="E15" s="126">
        <v>15896</v>
      </c>
      <c r="F15" s="171" t="s">
        <v>397</v>
      </c>
      <c r="G15" s="125"/>
      <c r="H15" s="163">
        <v>4.954361371601243E-2</v>
      </c>
      <c r="I15" s="163">
        <v>4.4618597444591651E-2</v>
      </c>
      <c r="J15" s="163" t="s">
        <v>397</v>
      </c>
    </row>
    <row r="16" spans="1:20" x14ac:dyDescent="0.2">
      <c r="A16" s="190" t="s">
        <v>340</v>
      </c>
      <c r="B16" s="190"/>
      <c r="C16" s="144"/>
      <c r="D16" s="145">
        <v>1772</v>
      </c>
      <c r="E16" s="145">
        <v>2523</v>
      </c>
      <c r="F16" s="145">
        <v>3061</v>
      </c>
      <c r="G16" s="144"/>
      <c r="H16" s="159">
        <v>5.0324610779463467E-3</v>
      </c>
      <c r="I16" s="159">
        <v>7.081826959782633E-3</v>
      </c>
      <c r="J16" s="159">
        <v>8.2719222152861666E-3</v>
      </c>
      <c r="P16" s="8"/>
    </row>
    <row r="18" spans="1:20" s="122" customFormat="1" x14ac:dyDescent="0.2"/>
    <row r="19" spans="1:20" x14ac:dyDescent="0.2">
      <c r="A19" s="5" t="s">
        <v>197</v>
      </c>
      <c r="R19" s="3"/>
      <c r="S19" s="3"/>
    </row>
    <row r="20" spans="1:20" x14ac:dyDescent="0.2">
      <c r="A20" s="1" t="s">
        <v>198</v>
      </c>
    </row>
    <row r="21" spans="1:20" x14ac:dyDescent="0.2">
      <c r="D21" s="22"/>
      <c r="E21" s="82"/>
      <c r="F21" s="82"/>
    </row>
    <row r="22" spans="1:20" x14ac:dyDescent="0.2">
      <c r="D22" s="71"/>
      <c r="E22" s="82"/>
      <c r="F22" s="82"/>
    </row>
    <row r="23" spans="1:20" x14ac:dyDescent="0.2">
      <c r="D23" s="79"/>
      <c r="E23" s="82"/>
      <c r="F23" s="82"/>
    </row>
    <row r="24" spans="1:20" x14ac:dyDescent="0.2">
      <c r="E24" s="82"/>
      <c r="F24" s="82"/>
    </row>
    <row r="27" spans="1:20" x14ac:dyDescent="0.2">
      <c r="R27" s="3"/>
      <c r="S27" s="3"/>
      <c r="T27" s="3"/>
    </row>
    <row r="28" spans="1:20" x14ac:dyDescent="0.2">
      <c r="R28" s="3"/>
      <c r="S28" s="3"/>
      <c r="T28" s="3"/>
    </row>
    <row r="29" spans="1:20" x14ac:dyDescent="0.2">
      <c r="R29" s="3"/>
      <c r="S29" s="3"/>
      <c r="T29" s="3"/>
    </row>
    <row r="32" spans="1:20" x14ac:dyDescent="0.2">
      <c r="R32" s="3"/>
      <c r="S32" s="3"/>
    </row>
  </sheetData>
  <mergeCells count="11">
    <mergeCell ref="A16:B16"/>
    <mergeCell ref="A15:B15"/>
    <mergeCell ref="D6:F6"/>
    <mergeCell ref="H6:J6"/>
    <mergeCell ref="D7:F7"/>
    <mergeCell ref="H7:J7"/>
    <mergeCell ref="A14:B14"/>
    <mergeCell ref="A11:C11"/>
    <mergeCell ref="A10:B10"/>
    <mergeCell ref="A12:B12"/>
    <mergeCell ref="A13:B13"/>
  </mergeCells>
  <pageMargins left="0.75" right="0.75" top="1" bottom="1" header="0.5" footer="0.5"/>
  <pageSetup paperSize="9" orientation="portrait" r:id="rId1"/>
  <headerFooter alignWithMargins="0"/>
  <ignoredErrors>
    <ignoredError sqref="A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</vt:i4>
      </vt:variant>
    </vt:vector>
  </HeadingPairs>
  <TitlesOfParts>
    <vt:vector size="36" baseType="lpstr">
      <vt:lpstr>T1</vt:lpstr>
      <vt:lpstr>T2</vt:lpstr>
      <vt:lpstr>T3</vt:lpstr>
      <vt:lpstr>T4</vt:lpstr>
      <vt:lpstr>T5</vt:lpstr>
      <vt:lpstr>T6</vt:lpstr>
      <vt:lpstr>T7</vt:lpstr>
      <vt:lpstr>T8</vt:lpstr>
      <vt:lpstr>T10</vt:lpstr>
      <vt:lpstr>T9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  <vt:lpstr>T29</vt:lpstr>
      <vt:lpstr>T30</vt:lpstr>
      <vt:lpstr>T31</vt:lpstr>
      <vt:lpstr>T32</vt:lpstr>
      <vt:lpstr>Aðilar</vt:lpstr>
      <vt:lpstr>'T15'!Print_Area</vt:lpstr>
      <vt:lpstr>'T2'!Print_Area</vt:lpstr>
      <vt:lpstr>'T31'!Print_Area</vt:lpstr>
    </vt:vector>
  </TitlesOfParts>
  <Company>Póst- og Fjarskiptastofnun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pta.snorri.da</dc:creator>
  <cp:lastModifiedBy>anna.si</cp:lastModifiedBy>
  <cp:lastPrinted>2015-04-27T15:03:29Z</cp:lastPrinted>
  <dcterms:created xsi:type="dcterms:W3CDTF">2007-10-17T14:53:05Z</dcterms:created>
  <dcterms:modified xsi:type="dcterms:W3CDTF">2015-04-27T15:06:50Z</dcterms:modified>
</cp:coreProperties>
</file>