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-A_Vefur_Lisa\"/>
    </mc:Choice>
  </mc:AlternateContent>
  <bookViews>
    <workbookView xWindow="480" yWindow="300" windowWidth="8475" windowHeight="5175" tabRatio="803"/>
  </bookViews>
  <sheets>
    <sheet name="T1" sheetId="18" r:id="rId1"/>
    <sheet name="T2" sheetId="5" r:id="rId2"/>
    <sheet name="T3" sheetId="56" r:id="rId3"/>
    <sheet name="T4" sheetId="19" r:id="rId4"/>
    <sheet name="T5" sheetId="33" r:id="rId5"/>
    <sheet name="T6" sheetId="7" r:id="rId6"/>
    <sheet name="T7" sheetId="57" r:id="rId7"/>
    <sheet name="T8" sheetId="8" r:id="rId8"/>
    <sheet name="T9" sheetId="9" r:id="rId9"/>
    <sheet name="T10" sheetId="10" r:id="rId10"/>
    <sheet name="T11" sheetId="55" r:id="rId11"/>
    <sheet name="T12" sheetId="38" r:id="rId12"/>
    <sheet name="T13" sheetId="12" r:id="rId13"/>
    <sheet name="T14" sheetId="20" r:id="rId14"/>
    <sheet name="T15" sheetId="46" r:id="rId15"/>
    <sheet name="T16" sheetId="34" r:id="rId16"/>
    <sheet name="T17" sheetId="52" r:id="rId17"/>
    <sheet name="T18" sheetId="35" r:id="rId18"/>
    <sheet name="T19" sheetId="36" r:id="rId19"/>
    <sheet name="T20" sheetId="37" r:id="rId20"/>
    <sheet name="T21" sheetId="21" r:id="rId21"/>
    <sheet name="T22" sheetId="47" r:id="rId22"/>
    <sheet name="T23" sheetId="48" r:id="rId23"/>
    <sheet name="T24" sheetId="49" r:id="rId24"/>
    <sheet name="T25" sheetId="50" r:id="rId25"/>
    <sheet name="T26" sheetId="51" r:id="rId26"/>
    <sheet name="T27" sheetId="14" r:id="rId27"/>
    <sheet name="T28" sheetId="54" r:id="rId28"/>
    <sheet name="T29" sheetId="15" r:id="rId29"/>
    <sheet name="T30" sheetId="53" r:id="rId30"/>
    <sheet name="T31" sheetId="32" r:id="rId31"/>
    <sheet name="T32" sheetId="41" r:id="rId32"/>
    <sheet name="T33" sheetId="58" r:id="rId33"/>
    <sheet name="T34" sheetId="17" r:id="rId34"/>
    <sheet name="T35" sheetId="24" r:id="rId35"/>
    <sheet name="Aðilar" sheetId="23" r:id="rId36"/>
  </sheets>
  <calcPr calcId="152511"/>
</workbook>
</file>

<file path=xl/calcChain.xml><?xml version="1.0" encoding="utf-8"?>
<calcChain xmlns="http://schemas.openxmlformats.org/spreadsheetml/2006/main">
  <c r="H8" i="41" l="1"/>
</calcChain>
</file>

<file path=xl/sharedStrings.xml><?xml version="1.0" encoding="utf-8"?>
<sst xmlns="http://schemas.openxmlformats.org/spreadsheetml/2006/main" count="1331" uniqueCount="480">
  <si>
    <t>Fastanet</t>
  </si>
  <si>
    <t>Samtals / Total</t>
  </si>
  <si>
    <t>xDSL</t>
  </si>
  <si>
    <t>Samtals /Total</t>
  </si>
  <si>
    <t>Farsímanet</t>
  </si>
  <si>
    <t xml:space="preserve"> - Aðrir / Others</t>
  </si>
  <si>
    <t>Fjöldi</t>
  </si>
  <si>
    <t>Markaðshlutdeild</t>
  </si>
  <si>
    <t xml:space="preserve"> - Fyrirtæki / Business</t>
  </si>
  <si>
    <t xml:space="preserve"> - Vodafone </t>
  </si>
  <si>
    <t>ISDN línur (2B) / ISDN (2B) subscribers lines</t>
  </si>
  <si>
    <t>ISDN línur (30B) / ISDN (30B) subscribers lines</t>
  </si>
  <si>
    <t>Símtöl innanlands / National calls</t>
  </si>
  <si>
    <t>Símtöl til útlanda / Outgoing international calls</t>
  </si>
  <si>
    <t>Símtöl til farsímaneta / Calls to mobile networks</t>
  </si>
  <si>
    <t>Almenningssímar / Public phones</t>
  </si>
  <si>
    <t>Netsími (49X-XXXX) / IP phone</t>
  </si>
  <si>
    <t>...</t>
  </si>
  <si>
    <t>VoIP sími / VoIP phone</t>
  </si>
  <si>
    <t xml:space="preserve"> - Síminn </t>
  </si>
  <si>
    <t xml:space="preserve">Heildarfjöldi aðgangslína / Subscribers lines </t>
  </si>
  <si>
    <t>Market share</t>
  </si>
  <si>
    <t>Number</t>
  </si>
  <si>
    <t>( 1.000 mínútur / minutes)</t>
  </si>
  <si>
    <t xml:space="preserve">ISDN línur (2B) </t>
  </si>
  <si>
    <t>ISDN subscriber lines (2B)</t>
  </si>
  <si>
    <t>2002</t>
  </si>
  <si>
    <t>2003</t>
  </si>
  <si>
    <t>2004</t>
  </si>
  <si>
    <t>2005</t>
  </si>
  <si>
    <t>2006</t>
  </si>
  <si>
    <t>Fyrirframgreidd símakort</t>
  </si>
  <si>
    <t>Fixed subscriptions</t>
  </si>
  <si>
    <t>SMS</t>
  </si>
  <si>
    <t>MMS</t>
  </si>
  <si>
    <t>Internet</t>
  </si>
  <si>
    <t>Pre-paid phone cards</t>
  </si>
  <si>
    <t xml:space="preserve"> - Síminn</t>
  </si>
  <si>
    <t xml:space="preserve"> - Vodafone</t>
  </si>
  <si>
    <t xml:space="preserve"> - Ljósleiðari / Fiber</t>
  </si>
  <si>
    <t xml:space="preserve"> - xDSL</t>
  </si>
  <si>
    <t xml:space="preserve"> - Örbylgja / Wireless-radio</t>
  </si>
  <si>
    <t>Síminn hf.</t>
  </si>
  <si>
    <t>Snerpa ehf.</t>
  </si>
  <si>
    <t>Tengir ehf.</t>
  </si>
  <si>
    <t>IMC Ísland ehf.</t>
  </si>
  <si>
    <t>Fjölnet ehf.</t>
  </si>
  <si>
    <t>Ábótinn ehf.</t>
  </si>
  <si>
    <t xml:space="preserve"> - Fastanetið / Fixed network</t>
  </si>
  <si>
    <t xml:space="preserve"> - Farsímarekstur / Mobile network</t>
  </si>
  <si>
    <t xml:space="preserve"> - Aðrar tekjur / Other income</t>
  </si>
  <si>
    <t>Skráð fjarskiptafyrirtæki</t>
  </si>
  <si>
    <t>Tegund starfsemi</t>
  </si>
  <si>
    <t>DCS 1800 farsímaþjónusta</t>
  </si>
  <si>
    <t>Míla ehf.</t>
  </si>
  <si>
    <t>Fjarskiptanet</t>
  </si>
  <si>
    <t xml:space="preserve">Internet á Íslandi hf. </t>
  </si>
  <si>
    <t>Fjarskiptanet, talsíma- og gagnaflutningsþjónusta</t>
  </si>
  <si>
    <t>Fjarskiptanet/ tal- og gagnaflutningsþjónusta</t>
  </si>
  <si>
    <t>Fjarskiptaþjónusta</t>
  </si>
  <si>
    <t>Radíó ehf. - Íslensk fjarskipti</t>
  </si>
  <si>
    <t>Fjarskiptaþjónusta og fjarskiptanet/TETRA</t>
  </si>
  <si>
    <t>Fjarskiptaþjónusta: Hljóðvarp og sjónvarp</t>
  </si>
  <si>
    <t>Stykkishólmsbær</t>
  </si>
  <si>
    <t>Gagnaflutningsnet</t>
  </si>
  <si>
    <t>Gagnaflutningsnet og -þjónusta</t>
  </si>
  <si>
    <t>Gagnaveita Reykjavíkur ehf.</t>
  </si>
  <si>
    <t>Tölvun ehf.</t>
  </si>
  <si>
    <t>Þekking - Tristan hf.</t>
  </si>
  <si>
    <t>Equant á Islandi ehf.</t>
  </si>
  <si>
    <t>Gagnaflutningsþjónusta</t>
  </si>
  <si>
    <t>Gagnaveita Skagafjarðar ehf.</t>
  </si>
  <si>
    <t>Magnavík ehf.</t>
  </si>
  <si>
    <t>Tölvu- og rafeindaþjónusta Suðurlands ehf.</t>
  </si>
  <si>
    <t>Nepal hugbúnaður</t>
  </si>
  <si>
    <t>Gagnaflutningsþjónusta og þráðlaust fjarskiptanet</t>
  </si>
  <si>
    <t xml:space="preserve">Bloomberg Finance L.P. </t>
  </si>
  <si>
    <t>Leigulínuþjónusta og almennt fjarskiptanet.</t>
  </si>
  <si>
    <t>Ljósleiðaranet</t>
  </si>
  <si>
    <t>DVD-Margmiðlun ehf.</t>
  </si>
  <si>
    <t>Rekstur breiðbandskerfis fyrir útvarpsdreifingu</t>
  </si>
  <si>
    <t>Rekstur kapalkerfis</t>
  </si>
  <si>
    <t>Sæstrengur</t>
  </si>
  <si>
    <t>Nova ehf.</t>
  </si>
  <si>
    <t>Talsíma- og gagnaflutningsþjónusta</t>
  </si>
  <si>
    <t>Talsíma, gagnaflutningsþjónusta og fjarskiptanet</t>
  </si>
  <si>
    <t>Talsíma-, gagnaflutningsþjónusta og fjarskiptanet</t>
  </si>
  <si>
    <t>Hátíðni hf.</t>
  </si>
  <si>
    <t>Hringiðan ehf./Vortex Inc.</t>
  </si>
  <si>
    <t>TSC ehf.</t>
  </si>
  <si>
    <t>Neyðarlínan hf.</t>
  </si>
  <si>
    <t>Talsímaþjónusta/neyðarsímsvörun</t>
  </si>
  <si>
    <t>Talþjónusta við flugvélar</t>
  </si>
  <si>
    <t>PSTN aðgangslínur / PSTN subscribers lines</t>
  </si>
  <si>
    <t xml:space="preserve"> - Stoðsvið / Support services</t>
  </si>
  <si>
    <t xml:space="preserve"> - Heimili / Private</t>
  </si>
  <si>
    <t>(1.000 skilaboð / Messages)</t>
  </si>
  <si>
    <t>Numbers</t>
  </si>
  <si>
    <t>Voice telephony, data transmission and network</t>
  </si>
  <si>
    <t>Data transmission and service</t>
  </si>
  <si>
    <t>Leased line and network</t>
  </si>
  <si>
    <t>Broadcast caple network</t>
  </si>
  <si>
    <t>Data transmission service</t>
  </si>
  <si>
    <t>Voice transmission service for aircrafts</t>
  </si>
  <si>
    <t>Mobile DSC 1800</t>
  </si>
  <si>
    <t>Network, voice telephony and data transmisson</t>
  </si>
  <si>
    <t>Já upplýsingaveitur ehf.</t>
  </si>
  <si>
    <t xml:space="preserve">Network  </t>
  </si>
  <si>
    <t>Data transmission service and wireless data transmission</t>
  </si>
  <si>
    <t>Voice telephony - emergency service</t>
  </si>
  <si>
    <t>Voice telephony and data transmission</t>
  </si>
  <si>
    <t>Telecommunication service</t>
  </si>
  <si>
    <t>Cable network</t>
  </si>
  <si>
    <t>Transmission of radio and television singals</t>
  </si>
  <si>
    <t>Voice telephony, mobile, data transmission and network</t>
  </si>
  <si>
    <t>Data transmission network</t>
  </si>
  <si>
    <t>Fiber optical network</t>
  </si>
  <si>
    <t xml:space="preserve">% breyting milli ára / Year to year % change </t>
  </si>
  <si>
    <t>( 1.000 símtöl / calls)</t>
  </si>
  <si>
    <t xml:space="preserve"> - Gervihnettir / Satellite</t>
  </si>
  <si>
    <t>Í milljónum króna / In millions of krónur</t>
  </si>
  <si>
    <t>Velta og fjárfesting</t>
  </si>
  <si>
    <t xml:space="preserve"> - Nova</t>
  </si>
  <si>
    <t>Martölvan ehf.</t>
  </si>
  <si>
    <t>Útg. síma- og vistfangaskrár. Símauppl.þjónusta</t>
  </si>
  <si>
    <t>Publication of directories, directory enquiry service</t>
  </si>
  <si>
    <t xml:space="preserve"> - Símtöl til útlanda / Outgoing international calls</t>
  </si>
  <si>
    <t xml:space="preserve"> - Símtöl til farsímaneta / Calls to mobile networks</t>
  </si>
  <si>
    <t xml:space="preserve"> - Símtöl innanlands / National calls</t>
  </si>
  <si>
    <t xml:space="preserve"> - Símtöl á internetið / Calls to internet</t>
  </si>
  <si>
    <t xml:space="preserve"> - Símtöl í fastanet / Calls to fixed network</t>
  </si>
  <si>
    <t>Símtöl á internetið / Calls to the internet</t>
  </si>
  <si>
    <t xml:space="preserve"> - Tal</t>
  </si>
  <si>
    <t>Brimrún ehf.</t>
  </si>
  <si>
    <t>GlobalCall ehf.</t>
  </si>
  <si>
    <t>Talsímaþjónusta</t>
  </si>
  <si>
    <t>Farsímaþjónusta um borð í flugvélum (MCA)</t>
  </si>
  <si>
    <t>Öryggisfjarskipti ehf.</t>
  </si>
  <si>
    <t>Talsímaþjónusta og fjarskiptanet</t>
  </si>
  <si>
    <t>Data transmission via satellite</t>
  </si>
  <si>
    <t>Voice telephony</t>
  </si>
  <si>
    <t>Data transmission</t>
  </si>
  <si>
    <t>Voice telephony and network</t>
  </si>
  <si>
    <t>Submarine cable</t>
  </si>
  <si>
    <t>Mobile broadband</t>
  </si>
  <si>
    <t>(1.000 MB)</t>
  </si>
  <si>
    <t>Breiðbandstenging farsíma</t>
  </si>
  <si>
    <t xml:space="preserve"> - Eingöngu gögn/data only</t>
  </si>
  <si>
    <t xml:space="preserve">Mobile broadband </t>
  </si>
  <si>
    <t xml:space="preserve"> - Fjöldi virkra 2G korta</t>
  </si>
  <si>
    <t xml:space="preserve"> - Fjöldi virkra 3G korta</t>
  </si>
  <si>
    <t>Farsímanet / gögn</t>
  </si>
  <si>
    <t>Mobile network / Data</t>
  </si>
  <si>
    <t>Farsímanet / tal og gögn</t>
  </si>
  <si>
    <t>Mobile network / speech and data</t>
  </si>
  <si>
    <t>Farsímanet / Eingöngu gögn</t>
  </si>
  <si>
    <t>Mobile network / data only</t>
  </si>
  <si>
    <t xml:space="preserve"> - Talsímarekstur / Fixed network phone</t>
  </si>
  <si>
    <t xml:space="preserve"> - GlobalCall</t>
  </si>
  <si>
    <t>Fónn ehf.</t>
  </si>
  <si>
    <t>Kukl ehf.</t>
  </si>
  <si>
    <t>Ljós og gagnaleiðari ehf.</t>
  </si>
  <si>
    <t>Softverk ehf.</t>
  </si>
  <si>
    <t>Tölvustoð ehf.</t>
  </si>
  <si>
    <t>Overview over licence holders in the electronic communications market:</t>
  </si>
  <si>
    <t>Sæstrengur og gagnaflutningsþjónusta</t>
  </si>
  <si>
    <t>Sjónvarpsmiðstöðin ehf.</t>
  </si>
  <si>
    <t>Mynd 6. Markaðshlutdeild skipt eftir fyrirtækjum</t>
  </si>
  <si>
    <t>Picture 6. Market share by companies</t>
  </si>
  <si>
    <t>Mynd 7. Markaðshlutdeild skipt eftir fyrirtækjum</t>
  </si>
  <si>
    <t>Picture 7. Market share by companies</t>
  </si>
  <si>
    <t>Mynd 9. Markaðshlutdeild skipt eftir fyrirtækjum</t>
  </si>
  <si>
    <t>Picture 9. Market share by companies</t>
  </si>
  <si>
    <t>Mynd 11. Markaðshlutdeild skipt eftir fyrirtækjum</t>
  </si>
  <si>
    <t>Picture 11. Market share by companies</t>
  </si>
  <si>
    <t>Mynd 17. Markaðshlutdeild skipt eftir fyrirtækjum</t>
  </si>
  <si>
    <t>Picture 18. Market share by companies</t>
  </si>
  <si>
    <t>Mynd 19. Markaðshlutdeild skipt eftir fyrirtækjum</t>
  </si>
  <si>
    <t>Picture 20. Market share by companies</t>
  </si>
  <si>
    <t/>
  </si>
  <si>
    <t xml:space="preserve">Tafla 1. Helstu stærðir á fastaneti </t>
  </si>
  <si>
    <t xml:space="preserve">Table 1. Main indicators in the fixed network </t>
  </si>
  <si>
    <t>Mynd 20. Markaðshlutdeild skipt eftir fyrirtækjum</t>
  </si>
  <si>
    <t>Í lok tímabils / End of</t>
  </si>
  <si>
    <t>Með ótímamælda notkun</t>
  </si>
  <si>
    <t>2007</t>
  </si>
  <si>
    <t>2008</t>
  </si>
  <si>
    <t>2009</t>
  </si>
  <si>
    <t xml:space="preserve"> - Gagnafl. og Internet þjón. / Data transfer and Internet service</t>
  </si>
  <si>
    <t>Alterna Tel ehf.</t>
  </si>
  <si>
    <t>Talsíma-, farsíma- og gagnaflutningsþjónusta</t>
  </si>
  <si>
    <t>Davíð og Golíat ehf.</t>
  </si>
  <si>
    <t>Gullskógar ehf.</t>
  </si>
  <si>
    <t>Ríkisútvarpið ohf.</t>
  </si>
  <si>
    <t>Voice telephony, mobile and data transmission</t>
  </si>
  <si>
    <t>Heildarfjöldi farsíma áskrifta / Total mobile subscriptions</t>
  </si>
  <si>
    <t>Fjöldi mínútna úr farsíma / Total minutes from mobile</t>
  </si>
  <si>
    <t>Fjöldi símtala úr farsíma / Total calls from mobile</t>
  </si>
  <si>
    <t>SMS skeyti send úr farsímum / SMS sent from mobile</t>
  </si>
  <si>
    <t>MMS skeyti send úr farsímum / MMS sent from mobile</t>
  </si>
  <si>
    <t>Mynd 12. Markaðshlutdeild skipt eftir fyrirtækjum</t>
  </si>
  <si>
    <t>Picture 12. Market share by companies</t>
  </si>
  <si>
    <t>Mynd 18. Markaðshlutdeild skipt eftir fyrirtækjum</t>
  </si>
  <si>
    <t>Mynd 21. Markaðshlutdeild skipt eftir fyrirtækjum</t>
  </si>
  <si>
    <t>Picture 21. Market share by companies</t>
  </si>
  <si>
    <t>Mynd 28. Markaðshlutdeild skipt eftir fyrirtækjum</t>
  </si>
  <si>
    <t>Picture 28. Market share by companies</t>
  </si>
  <si>
    <t>…</t>
  </si>
  <si>
    <t xml:space="preserve"> - Hringdu</t>
  </si>
  <si>
    <t>Farsímaáskriftir með talþjónustu / Mobile voice only</t>
  </si>
  <si>
    <t>Gagnaáskrift eingöngu / Data only subscriptions</t>
  </si>
  <si>
    <t>Fiber</t>
  </si>
  <si>
    <t>2010</t>
  </si>
  <si>
    <t xml:space="preserve">Fastar áskriftir </t>
  </si>
  <si>
    <t>Backbone ehf.</t>
  </si>
  <si>
    <t>Datacell ehf.</t>
  </si>
  <si>
    <t>Farice ehf.</t>
  </si>
  <si>
    <t>Gagnaveitan ehf.</t>
  </si>
  <si>
    <t>Hringdu ehf.</t>
  </si>
  <si>
    <t>iCell ehf.</t>
  </si>
  <si>
    <t>Kapalkerfi ehf.</t>
  </si>
  <si>
    <t>Landhelgisgæsla Íslands</t>
  </si>
  <si>
    <t>Opin kerfi ehf.</t>
  </si>
  <si>
    <t>Packet ehf.</t>
  </si>
  <si>
    <t>Símafélagið ehf.</t>
  </si>
  <si>
    <t>Tæknimiðlun ehf.</t>
  </si>
  <si>
    <t>GSM, talsímaþjónusta, gagnaflutningsþjónusta o.fl.</t>
  </si>
  <si>
    <t>Rekstur og útleiga NATO ljósleiðarastrengs</t>
  </si>
  <si>
    <t>Talsímaþjónusta, GSM, gagnaflutningsnet o.fl.</t>
  </si>
  <si>
    <t>Data transmission services</t>
  </si>
  <si>
    <t>Submarine cable and data transmission service</t>
  </si>
  <si>
    <t>Voice telephony and data transmission service</t>
  </si>
  <si>
    <t xml:space="preserve">Management and lease of NATO´s optical fibre network </t>
  </si>
  <si>
    <t xml:space="preserve">Fjöldi áskrifta </t>
  </si>
  <si>
    <t>Total subscriptions</t>
  </si>
  <si>
    <t xml:space="preserve">Total subscriptions </t>
  </si>
  <si>
    <t>2011</t>
  </si>
  <si>
    <t>Advania hf.</t>
  </si>
  <si>
    <t>Gagnaflutningsþjónusta um gervitungl</t>
  </si>
  <si>
    <t>Colt Lux Group Holding S.a.r.l.</t>
  </si>
  <si>
    <t>Emerald Atlant.is Ltd.</t>
  </si>
  <si>
    <t>IP fjarskipti ehf. (Tal)</t>
  </si>
  <si>
    <t>Talsíma-, gagnaflutningsþjónusta og stafrænt sjónvarp</t>
  </si>
  <si>
    <t>Kvíaholt ehf.</t>
  </si>
  <si>
    <t>Nýherji hf.</t>
  </si>
  <si>
    <t>OnAir. S.A.R.L.</t>
  </si>
  <si>
    <t>Orkufjjarskipti hf.</t>
  </si>
  <si>
    <t>Equant á Íslandi ehf.</t>
  </si>
  <si>
    <t>Farice hf.</t>
  </si>
  <si>
    <t>Submarine caple</t>
  </si>
  <si>
    <t>Telephony, data transmission and digital televison</t>
  </si>
  <si>
    <t>Data transmission service and network</t>
  </si>
  <si>
    <t>OnAir S.A.R.L</t>
  </si>
  <si>
    <t>Mobile communication service on aircraft (MCA)</t>
  </si>
  <si>
    <t>Orkufjarskipti hf.</t>
  </si>
  <si>
    <t>Electronic commmunication network</t>
  </si>
  <si>
    <t>Ríkisútvarpið  ohf.</t>
  </si>
  <si>
    <t>Telecommunication service and network / Tetra</t>
  </si>
  <si>
    <t>1. H. 2013</t>
  </si>
  <si>
    <t>2012</t>
  </si>
  <si>
    <t>365-miðlar ehf.</t>
  </si>
  <si>
    <t>Farsíma- og gagnaflutningsþjónusta</t>
  </si>
  <si>
    <t>DCN Hub ehf.</t>
  </si>
  <si>
    <t>Factor ehf.</t>
  </si>
  <si>
    <t>Gagnaflutningsnet- gagnaflutningsþjónusta</t>
  </si>
  <si>
    <t>Fjarskiptafélag Skeiða- og Gnúpverjahrepps ehf.</t>
  </si>
  <si>
    <t xml:space="preserve">Gagnaveita Hornafjarðar ehf. </t>
  </si>
  <si>
    <t xml:space="preserve">Fjarskiptanet </t>
  </si>
  <si>
    <t>IRJA ehf.</t>
  </si>
  <si>
    <t>Isavia ohf.</t>
  </si>
  <si>
    <t>Símaþjónustan ehf.</t>
  </si>
  <si>
    <t>Tal- og farsímaþjónusta</t>
  </si>
  <si>
    <t>TELE Greenland A/S</t>
  </si>
  <si>
    <t>Upplýsingatæknifélagið Omnis ehf.</t>
  </si>
  <si>
    <t>Moblile and data transmission service</t>
  </si>
  <si>
    <t>Mobile and data transmission services</t>
  </si>
  <si>
    <t>Electronic communucation networks</t>
  </si>
  <si>
    <t>Voice and mobile telephony</t>
  </si>
  <si>
    <t xml:space="preserve">Upplýsingatæknifélagið Omnis ehf. </t>
  </si>
  <si>
    <t xml:space="preserve"> - Tal og gögn/voice and data</t>
  </si>
  <si>
    <t>1. H. 2014</t>
  </si>
  <si>
    <t>Fjöldi virkra korta</t>
  </si>
  <si>
    <t>Number of active phone cards</t>
  </si>
  <si>
    <t xml:space="preserve"> - Fjöldi virkra 4G korta</t>
  </si>
  <si>
    <t>2013</t>
  </si>
  <si>
    <t>1800 ehf.</t>
  </si>
  <si>
    <t>Upplýsingaþjónusta um símanúmer</t>
  </si>
  <si>
    <t>Biokraft ehf.</t>
  </si>
  <si>
    <t>Boðleið Þjónusta ehf.</t>
  </si>
  <si>
    <t>Caze ehf.</t>
  </si>
  <si>
    <t>DataBox ehf.</t>
  </si>
  <si>
    <t>DCG Iceland ehf.</t>
  </si>
  <si>
    <t>Einar Ben Þorsteinsson</t>
  </si>
  <si>
    <t>Gagnaflutsningsnet- og þjónusta</t>
  </si>
  <si>
    <t xml:space="preserve">Feris ehf. </t>
  </si>
  <si>
    <t>Gagnaveita Suðurlands ehf.</t>
  </si>
  <si>
    <t>Hvalfjarðarsveit</t>
  </si>
  <si>
    <t xml:space="preserve">Icelandair ehf. </t>
  </si>
  <si>
    <t xml:space="preserve">Netvarpið ehf. </t>
  </si>
  <si>
    <t>Nextgen Mobile Ltd.</t>
  </si>
  <si>
    <t>Nýr valkostur ehf.</t>
  </si>
  <si>
    <t>Opex ehf.</t>
  </si>
  <si>
    <t xml:space="preserve">SportTV ehf. </t>
  </si>
  <si>
    <t>Sjónvarp, hljóðvarp og fjarskiptaþjónusta</t>
  </si>
  <si>
    <t>UAB Raystorm</t>
  </si>
  <si>
    <t xml:space="preserve">Farsímaþjónusta </t>
  </si>
  <si>
    <t>Directory enquiry service</t>
  </si>
  <si>
    <t>Databox ehf.</t>
  </si>
  <si>
    <t>Feris ehf.</t>
  </si>
  <si>
    <t>Network</t>
  </si>
  <si>
    <t>SportTV ehf.</t>
  </si>
  <si>
    <t>Mobile transmission service</t>
  </si>
  <si>
    <t>Símtöl úr fastlínusíma / Calls from fixed networks</t>
  </si>
  <si>
    <t>1. H. 2015</t>
  </si>
  <si>
    <t>Mynd 1. Heildarfjöldi áskrifta með fastlínusíma</t>
  </si>
  <si>
    <t>Picture 1. Total subscribers fixed network</t>
  </si>
  <si>
    <t xml:space="preserve"> - 365</t>
  </si>
  <si>
    <t>Tafla 2. Heildarfjöldi áskrifta með fastlínusíma</t>
  </si>
  <si>
    <t>Table 2. Total subscribers with fixed network phone</t>
  </si>
  <si>
    <t>Mynd 2. Heildarfjöldi áskrifenda eftir fyrirtækjum</t>
  </si>
  <si>
    <t>Picture 2. Total number of subscribers by companies</t>
  </si>
  <si>
    <t xml:space="preserve"> - 365 </t>
  </si>
  <si>
    <t xml:space="preserve">Table 5. Total traffic in the fixed network </t>
  </si>
  <si>
    <t>2014</t>
  </si>
  <si>
    <t>1. H 2015</t>
  </si>
  <si>
    <t xml:space="preserve"> - Á milli / Between 256 kbps - 2 Mbit/s</t>
  </si>
  <si>
    <t xml:space="preserve"> - Á milli / Between 2 Mbit/s - 10 Mbit/s</t>
  </si>
  <si>
    <t xml:space="preserve"> - Á milli / Between 10 Mbit/s - 30 Mbit/s</t>
  </si>
  <si>
    <t xml:space="preserve"> - Á milli / Between 30 Mbit/s - 50 Mbit/s</t>
  </si>
  <si>
    <t xml:space="preserve"> - Á milli / Between 50 Mbit/s - 100 Mbit/s</t>
  </si>
  <si>
    <t xml:space="preserve"> -  100 Mbit/s og meira / 100 Mbit/s and more</t>
  </si>
  <si>
    <t xml:space="preserve"> - Sjónvarps þjónusta</t>
  </si>
  <si>
    <t>1808 ehf.</t>
  </si>
  <si>
    <t>Árvakur hf.</t>
  </si>
  <si>
    <t>BT Solutions Limited, útibú á Íslandi</t>
  </si>
  <si>
    <t>Fjarskipti hf.</t>
  </si>
  <si>
    <t>Global Mission Network ehf.</t>
  </si>
  <si>
    <t>Hljóðvarps- og/eða sjónvarpsdreifing</t>
  </si>
  <si>
    <t>Hitaveita Tálknafjarðarhrepps</t>
  </si>
  <si>
    <t>Gagnaflutningsþjónusta um fastanet</t>
  </si>
  <si>
    <t>Lindin, kristilegt útvarp</t>
  </si>
  <si>
    <t>Líf í Mýrdal ehf.</t>
  </si>
  <si>
    <t>Rekstur fastlínu fjarskiptanets</t>
  </si>
  <si>
    <t>Northern Clothing ehf.</t>
  </si>
  <si>
    <t>Hljóðvarps- og/eða sjónvarpsdreifing og upplýsingaþjónusta um símanúmer</t>
  </si>
  <si>
    <t>Pálmi Sigmarsson</t>
  </si>
  <si>
    <t>Rekstur þráðlauss fjarskiptanets og gagnaflutningsþjónusta um þráðlaus net</t>
  </si>
  <si>
    <t>Skjárinn</t>
  </si>
  <si>
    <t>Streaming Media ehf.</t>
  </si>
  <si>
    <t>Rekstur þráðlauss fjarskiptanets, gagna-flutningsþjónusta um fastanet og þráðlaus net og hljóðvarps- og/eða sjónvarpsdreifing</t>
  </si>
  <si>
    <t>Thor Telecom Ísland ehf.</t>
  </si>
  <si>
    <t>Gagnaflutningsþjónusta um fastanet og þráðlaus net og hljóðvarps- og/eða sjónvarpsdreifing</t>
  </si>
  <si>
    <t>Tismi BV</t>
  </si>
  <si>
    <t>Tölvuteymi ehf.</t>
  </si>
  <si>
    <t>Gagnaflutningsnet og þjónusta</t>
  </si>
  <si>
    <t>Viking Travel slf.</t>
  </si>
  <si>
    <t xml:space="preserve">Rekstur þráðlauss fjarskiptanets, gagna-flutningsþjónusta um þráðlaus net og talsíma- og farsímaþjónusta </t>
  </si>
  <si>
    <t>Þorvaldur Stefánsson</t>
  </si>
  <si>
    <t>Skipaþjónustugagna- flutningur</t>
  </si>
  <si>
    <t>Árvakur ehf.</t>
  </si>
  <si>
    <t>Transmission of radio and/or television singals</t>
  </si>
  <si>
    <t>Transmission of radio and television singals and telecommunication service and directory enquiry service</t>
  </si>
  <si>
    <t>Wireless network and wireless data transmission</t>
  </si>
  <si>
    <t>Skjárinn ehf.</t>
  </si>
  <si>
    <t>Transmission of radio and television singals and telecommunication service</t>
  </si>
  <si>
    <t>Wireless network, fixed and wireless data transmission and transmission of radio and television signals</t>
  </si>
  <si>
    <t>Fixed and wireless data transmission and transmission of radio and television signals</t>
  </si>
  <si>
    <t>Wireless network, wireless data transmission and voice and mobile telephony</t>
  </si>
  <si>
    <t xml:space="preserve">Maritime mobile </t>
  </si>
  <si>
    <t>Tafla 3. PSTN notendalínur</t>
  </si>
  <si>
    <t>Table 3. Ordinary telephone subscribers lines</t>
  </si>
  <si>
    <t>Mynd 3. PSTN notendalínur eftir fyrirtækjum</t>
  </si>
  <si>
    <t>Picture 3. Ordinary telephone subscribers lines by companies</t>
  </si>
  <si>
    <t>Tafla 4.</t>
  </si>
  <si>
    <t>Table 4.</t>
  </si>
  <si>
    <t>Mynd 4. Markaðshlutdeild skipt eftir heimilum og fyrirtækjum</t>
  </si>
  <si>
    <t>Picture 4. Market share by privat and business</t>
  </si>
  <si>
    <t>Tafla 5. Fjöldi mínútna á símtölum í fastaneti</t>
  </si>
  <si>
    <t>Mynd 5. Fjöldi mínútna á fastaneti</t>
  </si>
  <si>
    <t>Picture 5. Total traffic in the fixed network</t>
  </si>
  <si>
    <t>Tafla 6. Heildarfjöldi mínútna á fastaneti</t>
  </si>
  <si>
    <t xml:space="preserve">Table 6. Total traffic in the fixed network </t>
  </si>
  <si>
    <t>Tafla 7. Fjöldi mínútna á símtölum innanlands</t>
  </si>
  <si>
    <t xml:space="preserve">Table 7. Domestic traffic in the fixed network </t>
  </si>
  <si>
    <t>Tafla 8. Símtöl til útlanda</t>
  </si>
  <si>
    <t xml:space="preserve">Table 8. Outgoing international calls </t>
  </si>
  <si>
    <t>Mynd 8. Markaðshlutdeild skipt eftir fyrirtækjum</t>
  </si>
  <si>
    <t>Picture 8. Market share by companies</t>
  </si>
  <si>
    <t>Tafla 9. Símtöl til farsímaneta</t>
  </si>
  <si>
    <t xml:space="preserve">Table 9. Calls to mobile networks </t>
  </si>
  <si>
    <t>Tafla 10. Helstu stærðir á farsímamarkaði</t>
  </si>
  <si>
    <t>Table 10. Main indicators in mobile networks</t>
  </si>
  <si>
    <t>Mynd 10. Hlutfalsleg skipting farsímanotenda</t>
  </si>
  <si>
    <t>Picture 10. Comparative division of mobile users</t>
  </si>
  <si>
    <t xml:space="preserve">Tafla 11. Heildarfjöldi áskrifta </t>
  </si>
  <si>
    <t xml:space="preserve">Table 11. Total subscriptions </t>
  </si>
  <si>
    <t xml:space="preserve">Tafla 12. Fjöldi áskrifta með talþjónustu </t>
  </si>
  <si>
    <t xml:space="preserve">Table 12. Mobile voice only subscriptions </t>
  </si>
  <si>
    <t xml:space="preserve">Tafla 13. Fastar áskriftir </t>
  </si>
  <si>
    <t xml:space="preserve">Table 13. Fixed subscriptions </t>
  </si>
  <si>
    <t>Mynd 13. Markaðshlutdeild skipt eftir fyrirtækjum</t>
  </si>
  <si>
    <t>Picture 13. Market share by companies</t>
  </si>
  <si>
    <t xml:space="preserve">Tafla 14. Fyrirframgreidd símakort </t>
  </si>
  <si>
    <t xml:space="preserve">Table 14. Pre-paid phone cards </t>
  </si>
  <si>
    <t>Mynd 14. Markaðshlutdeild skipt eftir fyrirtækjum</t>
  </si>
  <si>
    <t>Picture 14. Market share by companies</t>
  </si>
  <si>
    <t>Tafla 15. Fjöldi virkra símakorta á farsímaneti</t>
  </si>
  <si>
    <t>Table 15. Number of active phone cards on mobile network</t>
  </si>
  <si>
    <t>Mynd 15. Markaðshlutdeild skipt eftir tegund.</t>
  </si>
  <si>
    <t>Picture 15. Market share by type</t>
  </si>
  <si>
    <t>Tafla 16. Fjöldi mínútna á símtölum úr farsíma.</t>
  </si>
  <si>
    <t>Table 16. Total minutes from mobile phones.</t>
  </si>
  <si>
    <t>Mynd 16. Fjöldi mínútna úr farsíma</t>
  </si>
  <si>
    <t>Picture 16. Total minutes from mobile phone</t>
  </si>
  <si>
    <t>Tafla 17. Fjöldi mínútna á símtölum úr farsímum</t>
  </si>
  <si>
    <t>Table 17. Total minutes from mobile phones</t>
  </si>
  <si>
    <t>Picture 17. Market share by companies</t>
  </si>
  <si>
    <t>Tafla 18. Fjöldi mínútna úr farsímum til fastanets</t>
  </si>
  <si>
    <t>Table 18. Total minutes from mobile to fixed newtwork</t>
  </si>
  <si>
    <t>Tafla 19. Fjöldi mínútna úr farsímum í farsíma</t>
  </si>
  <si>
    <t>Table 19. Total minutes from mobile to mobile</t>
  </si>
  <si>
    <t>Picture 19. Market share by company</t>
  </si>
  <si>
    <t>Tafla 20. Fjöldi mínútna úr farsímum til útlanda</t>
  </si>
  <si>
    <t>Table 20. Total mobile outgoing international calls</t>
  </si>
  <si>
    <t>Tafla 21. Fjöldi SMS og MMS skilaboða eftir fyrirtækjum</t>
  </si>
  <si>
    <t>Table 21. Total SMS and MMS messages by companies</t>
  </si>
  <si>
    <t>Tafla 22. Breiðbandstenging farsíma, fjöldi viðskiptavina, tal og gagnamagn</t>
  </si>
  <si>
    <t>Table 22. Mobile broadband, number of speech and data subscriptions</t>
  </si>
  <si>
    <t>Mynd 22. Markaðshlutdeild skipt eftir fyrirtækjum</t>
  </si>
  <si>
    <t>Picture 22. Market share by companies</t>
  </si>
  <si>
    <t>Tafla 23. Breiðbandstenging farsíma, fjöldi viðskiptavina, gagnaáskrift eingöngu</t>
  </si>
  <si>
    <t>Table 23. Mobile broadband, number of data only subscriptions</t>
  </si>
  <si>
    <t>Mynd 23. Markaðshlutdeild skipt eftir fyrirtækjum</t>
  </si>
  <si>
    <t>Picture 23. Market share by companies</t>
  </si>
  <si>
    <t>Tafla 24. Gagnamagn á farsímaneti</t>
  </si>
  <si>
    <t>Table 24. Data traffic from mobile network</t>
  </si>
  <si>
    <t>Mynd 24. Hlutfall gagnamagns eftir tegund</t>
  </si>
  <si>
    <t>Picture 24. Data traffic by type</t>
  </si>
  <si>
    <t>Tafla 25. Gagnamagn, tal og gagnamagn</t>
  </si>
  <si>
    <t>Table 25. Data traffic from mobile network, speech and data</t>
  </si>
  <si>
    <t>Mynd 25. Gagnamagn skipt eftir fyrirtækjum</t>
  </si>
  <si>
    <t>Picture 25. Data traffic divided by companies</t>
  </si>
  <si>
    <t>Tafla 26. Markaðshlutdeild skipt eftir fyrirtækjum</t>
  </si>
  <si>
    <t>Table 26. Data traffic from mobile network, data only subscriptions</t>
  </si>
  <si>
    <t>Mynd 26. Gagnamagn skipt eftir fyrirtækjum</t>
  </si>
  <si>
    <t>Picture 26. Data traffic divided by companies</t>
  </si>
  <si>
    <t>Tafla 27. Fjöldi áskrifenda eftir tegund</t>
  </si>
  <si>
    <t>Table 27. Total subscriptions by type</t>
  </si>
  <si>
    <t>Mynd 27. Hlutfall tenginga eftir tegund</t>
  </si>
  <si>
    <t>Picture 27. Connection rate by type</t>
  </si>
  <si>
    <t>Tafla 28. Fjöldi tenginga eftir fyrirtækjum</t>
  </si>
  <si>
    <t>Table 28. Total subscriptions by companies</t>
  </si>
  <si>
    <t>Tafla 29. Fjöldi xDSL tenginga eftir fyrirtækjum</t>
  </si>
  <si>
    <t>Table 29. Total xDSL subscriptions by companies</t>
  </si>
  <si>
    <t>Mynd 29. xDSL tengingum skipt eftir aðgangstækni</t>
  </si>
  <si>
    <t>Picture 29. xDSL internet connection by access technology</t>
  </si>
  <si>
    <t>Tafla 30. Fjöldi ljósleiðara áskrifta eftir fyrirtækjum</t>
  </si>
  <si>
    <t>Table 30. Total fiber subscriptions by companies</t>
  </si>
  <si>
    <t>Mynd 30. Markaðshlutdeild skipt eftir fyrirtækjum</t>
  </si>
  <si>
    <t>Picture 30. Market share by companies</t>
  </si>
  <si>
    <t>Tafla 31. Fjöldi xDSL og ljósleiðara internettenginga</t>
  </si>
  <si>
    <t>Table 31. Total xDSL and fiber internet connection</t>
  </si>
  <si>
    <t>Mynd 31. Fjöldi xDSL og ljósleiðara internettenginga</t>
  </si>
  <si>
    <t>Picture 31. Total xDSL and fiber internet connection</t>
  </si>
  <si>
    <t>Tafla 32. Fjöldi tenginga eftir hraða</t>
  </si>
  <si>
    <t xml:space="preserve">Table 32. Total subscriptions by connection speed </t>
  </si>
  <si>
    <t>Mynd 32. Hlutfall tenginga eftir hraða tengingar</t>
  </si>
  <si>
    <t>Picture 32. Total subscriptions by connection speed</t>
  </si>
  <si>
    <t>Tafla 33. Heildarfjöldi áskrifenda með sjónvarp yfir IP-net</t>
  </si>
  <si>
    <t>Table 33. Number of IPTV subscriptions</t>
  </si>
  <si>
    <t>Mynd 33. Heildarfjöldi áskrifenda eftir fyrirtækjum</t>
  </si>
  <si>
    <t>Picture 33. Number of IPTV subscriptions by companies</t>
  </si>
  <si>
    <t>Tafla  34. Heildartekjur eftir fjarskiptastarfsemi</t>
  </si>
  <si>
    <t xml:space="preserve">Table 34. Total income from telecommunication </t>
  </si>
  <si>
    <t>Mynd 34. Heildartekjur eftir fjarskiptastarfsemi</t>
  </si>
  <si>
    <t>Picture 34. Total income from telecommunication</t>
  </si>
  <si>
    <t>Tafla 35. Fjárfestingar eftir fjarskiptastarfsemi</t>
  </si>
  <si>
    <t>Table 35. Investment in telecommunication</t>
  </si>
  <si>
    <t>Mynd 35. Fjárfestingar eftir fjarskiptastarfsemi</t>
  </si>
  <si>
    <t>Picture 35. Investment in telecommunication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</si>
</sst>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._-;\-* #,##0.00\ _k_r_._-;_-* &quot;-&quot;??\ _k_r_._-;_-@_-"/>
    <numFmt numFmtId="164" formatCode="0.0%"/>
    <numFmt numFmtId="165" formatCode="_-* #,##0.00_-;\-* #,##0.00_-;_-* &quot;-&quot;??_-;_-@_-"/>
    <numFmt numFmtId="166" formatCode="_-\€* #,##0_-;\-\€* #,##0_-;_-\€* &quot;-&quot;_-;_-@_-"/>
    <numFmt numFmtId="167" formatCode="_-\€* #,##0.00_-;\-\€* #,##0.00_-;_-\€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10"/>
      <color indexed="9"/>
      <name val="Verdana"/>
      <family val="2"/>
    </font>
    <font>
      <sz val="11"/>
      <name val="Times New Roman"/>
      <family val="1"/>
    </font>
    <font>
      <sz val="10"/>
      <color rgb="FFFF0000"/>
      <name val="Verdana"/>
      <family val="2"/>
    </font>
    <font>
      <sz val="11"/>
      <name val="Times"/>
      <family val="1"/>
    </font>
    <font>
      <sz val="9"/>
      <name val="Verdana"/>
      <family val="2"/>
    </font>
    <font>
      <b/>
      <i/>
      <sz val="11"/>
      <name val="Verdana"/>
      <family val="2"/>
    </font>
    <font>
      <sz val="8"/>
      <name val="Verdana"/>
      <family val="2"/>
    </font>
    <font>
      <sz val="12"/>
      <name val="Arial"/>
      <family val="2"/>
    </font>
    <font>
      <sz val="12"/>
      <name val="Times New Roman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top"/>
      <protection locked="0" hidden="1"/>
    </xf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ont="0"/>
    <xf numFmtId="166" fontId="19" fillId="0" borderId="0" applyFont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9" fontId="3" fillId="0" borderId="0" xfId="2" applyFont="1"/>
    <xf numFmtId="0" fontId="3" fillId="0" borderId="0" xfId="0" applyFont="1" applyFill="1"/>
    <xf numFmtId="9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0" xfId="0" applyNumberFormat="1" applyFont="1"/>
    <xf numFmtId="0" fontId="6" fillId="0" borderId="0" xfId="0" applyFont="1"/>
    <xf numFmtId="9" fontId="3" fillId="0" borderId="0" xfId="2" applyFont="1" applyFill="1"/>
    <xf numFmtId="3" fontId="3" fillId="0" borderId="0" xfId="0" applyNumberFormat="1" applyFont="1" applyFill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0" fillId="0" borderId="0" xfId="0" applyNumberFormat="1"/>
    <xf numFmtId="9" fontId="0" fillId="0" borderId="0" xfId="2" applyFont="1"/>
    <xf numFmtId="0" fontId="0" fillId="0" borderId="1" xfId="0" applyBorder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0" fillId="0" borderId="0" xfId="0" applyFill="1"/>
    <xf numFmtId="0" fontId="0" fillId="0" borderId="0" xfId="0" applyFill="1" applyBorder="1"/>
    <xf numFmtId="0" fontId="7" fillId="0" borderId="0" xfId="0" applyFont="1"/>
    <xf numFmtId="0" fontId="4" fillId="0" borderId="0" xfId="0" applyFont="1" applyFill="1" applyBorder="1"/>
    <xf numFmtId="0" fontId="8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/>
    <xf numFmtId="9" fontId="11" fillId="0" borderId="0" xfId="2" applyFont="1"/>
    <xf numFmtId="3" fontId="12" fillId="0" borderId="0" xfId="0" applyNumberFormat="1" applyFont="1" applyFill="1" applyBorder="1" applyAlignment="1"/>
    <xf numFmtId="1" fontId="3" fillId="0" borderId="0" xfId="0" applyNumberFormat="1" applyFont="1"/>
    <xf numFmtId="0" fontId="3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3" fillId="0" borderId="0" xfId="0" applyFont="1" applyFill="1" applyAlignment="1"/>
    <xf numFmtId="0" fontId="13" fillId="0" borderId="0" xfId="0" applyFont="1"/>
    <xf numFmtId="164" fontId="3" fillId="0" borderId="0" xfId="2" applyNumberFormat="1" applyFont="1" applyFill="1" applyBorder="1"/>
    <xf numFmtId="0" fontId="3" fillId="0" borderId="0" xfId="0" applyFont="1" applyFill="1" applyBorder="1" applyAlignment="1"/>
    <xf numFmtId="164" fontId="3" fillId="0" borderId="0" xfId="2" applyNumberFormat="1" applyFont="1"/>
    <xf numFmtId="3" fontId="12" fillId="0" borderId="0" xfId="0" applyNumberFormat="1" applyFont="1" applyAlignment="1" applyProtection="1"/>
    <xf numFmtId="3" fontId="14" fillId="0" borderId="0" xfId="0" applyNumberFormat="1" applyFont="1" applyAlignment="1" applyProtection="1"/>
    <xf numFmtId="164" fontId="3" fillId="0" borderId="0" xfId="2" applyNumberFormat="1" applyFont="1" applyFill="1" applyBorder="1" applyAlignment="1">
      <alignment horizontal="right"/>
    </xf>
    <xf numFmtId="164" fontId="0" fillId="0" borderId="0" xfId="2" applyNumberFormat="1" applyFont="1"/>
    <xf numFmtId="1" fontId="3" fillId="0" borderId="0" xfId="0" applyNumberFormat="1" applyFont="1" applyFill="1" applyBorder="1"/>
    <xf numFmtId="164" fontId="3" fillId="0" borderId="0" xfId="0" applyNumberFormat="1" applyFont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>
      <alignment horizontal="center"/>
    </xf>
    <xf numFmtId="1" fontId="0" fillId="0" borderId="0" xfId="0" applyNumberFormat="1"/>
    <xf numFmtId="164" fontId="3" fillId="0" borderId="0" xfId="2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" fillId="0" borderId="0" xfId="0" applyFont="1"/>
    <xf numFmtId="3" fontId="17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164" fontId="3" fillId="0" borderId="0" xfId="2" applyNumberFormat="1" applyFont="1" applyBorder="1"/>
    <xf numFmtId="3" fontId="3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Alignment="1" applyProtection="1"/>
    <xf numFmtId="0" fontId="3" fillId="0" borderId="0" xfId="0" quotePrefix="1" applyFont="1" applyFill="1"/>
    <xf numFmtId="0" fontId="4" fillId="0" borderId="0" xfId="0" applyFont="1" applyBorder="1"/>
    <xf numFmtId="3" fontId="3" fillId="0" borderId="0" xfId="0" applyNumberFormat="1" applyFont="1" applyAlignment="1" applyProtection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3" fontId="3" fillId="0" borderId="0" xfId="0" applyNumberFormat="1" applyFont="1"/>
    <xf numFmtId="0" fontId="3" fillId="0" borderId="0" xfId="0" applyFont="1" applyFill="1"/>
    <xf numFmtId="3" fontId="3" fillId="0" borderId="0" xfId="0" applyNumberFormat="1" applyFont="1" applyFill="1"/>
    <xf numFmtId="0" fontId="3" fillId="2" borderId="0" xfId="0" applyFont="1" applyFill="1"/>
    <xf numFmtId="3" fontId="4" fillId="2" borderId="0" xfId="0" applyNumberFormat="1" applyFont="1" applyFill="1"/>
    <xf numFmtId="3" fontId="3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4" fillId="0" borderId="0" xfId="0" applyNumberFormat="1" applyFont="1" applyFill="1"/>
    <xf numFmtId="164" fontId="3" fillId="0" borderId="0" xfId="0" applyNumberFormat="1" applyFont="1" applyFill="1"/>
    <xf numFmtId="0" fontId="0" fillId="0" borderId="0" xfId="0"/>
    <xf numFmtId="3" fontId="3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164" fontId="3" fillId="2" borderId="0" xfId="2" applyNumberFormat="1" applyFont="1" applyFill="1" applyBorder="1"/>
    <xf numFmtId="164" fontId="3" fillId="2" borderId="0" xfId="2" applyNumberFormat="1" applyFont="1" applyFill="1"/>
    <xf numFmtId="164" fontId="3" fillId="2" borderId="1" xfId="2" applyNumberFormat="1" applyFont="1" applyFill="1" applyBorder="1" applyAlignment="1">
      <alignment horizontal="right"/>
    </xf>
    <xf numFmtId="164" fontId="3" fillId="0" borderId="0" xfId="2" applyNumberFormat="1" applyFont="1"/>
    <xf numFmtId="164" fontId="3" fillId="0" borderId="0" xfId="0" applyNumberFormat="1" applyFont="1"/>
    <xf numFmtId="164" fontId="3" fillId="2" borderId="1" xfId="2" applyNumberFormat="1" applyFont="1" applyFill="1" applyBorder="1"/>
    <xf numFmtId="164" fontId="3" fillId="0" borderId="0" xfId="2" applyNumberFormat="1" applyFont="1" applyBorder="1"/>
    <xf numFmtId="3" fontId="3" fillId="0" borderId="0" xfId="0" applyNumberFormat="1" applyFont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0" fontId="3" fillId="0" borderId="0" xfId="0" applyFont="1" applyBorder="1"/>
    <xf numFmtId="9" fontId="3" fillId="0" borderId="0" xfId="2" applyFont="1"/>
    <xf numFmtId="3" fontId="3" fillId="0" borderId="0" xfId="0" applyNumberFormat="1" applyFont="1" applyBorder="1"/>
    <xf numFmtId="3" fontId="3" fillId="0" borderId="0" xfId="0" applyNumberFormat="1" applyFont="1" applyFill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164" fontId="3" fillId="2" borderId="0" xfId="2" applyNumberFormat="1" applyFont="1" applyFill="1" applyBorder="1"/>
    <xf numFmtId="164" fontId="3" fillId="0" borderId="0" xfId="2" applyNumberFormat="1" applyFont="1" applyFill="1"/>
    <xf numFmtId="164" fontId="3" fillId="2" borderId="0" xfId="2" applyNumberFormat="1" applyFont="1" applyFill="1"/>
    <xf numFmtId="164" fontId="3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3" fillId="0" borderId="0" xfId="0" applyFont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0" fontId="0" fillId="0" borderId="1" xfId="0" applyBorder="1"/>
    <xf numFmtId="0" fontId="3" fillId="0" borderId="0" xfId="0" applyFont="1" applyFill="1"/>
    <xf numFmtId="3" fontId="3" fillId="2" borderId="0" xfId="0" applyNumberFormat="1" applyFont="1" applyFill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164" fontId="3" fillId="0" borderId="0" xfId="2" applyNumberFormat="1" applyFont="1" applyFill="1"/>
    <xf numFmtId="164" fontId="3" fillId="2" borderId="0" xfId="2" applyNumberFormat="1" applyFont="1" applyFill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2" borderId="0" xfId="2" applyNumberFormat="1" applyFont="1" applyFill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Border="1"/>
    <xf numFmtId="3" fontId="3" fillId="2" borderId="0" xfId="0" applyNumberFormat="1" applyFont="1" applyFill="1" applyBorder="1"/>
    <xf numFmtId="164" fontId="3" fillId="0" borderId="0" xfId="2" applyNumberFormat="1" applyFont="1" applyFill="1"/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Fill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3" fontId="3" fillId="0" borderId="0" xfId="0" applyNumberFormat="1" applyFont="1" applyFill="1"/>
    <xf numFmtId="3" fontId="3" fillId="0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8" fillId="0" borderId="0" xfId="0" applyFont="1"/>
    <xf numFmtId="0" fontId="15" fillId="0" borderId="0" xfId="0" applyFont="1" applyFill="1" applyBorder="1" applyAlignment="1">
      <alignment vertical="center"/>
    </xf>
    <xf numFmtId="164" fontId="3" fillId="0" borderId="1" xfId="2" applyNumberFormat="1" applyFont="1" applyFill="1" applyBorder="1"/>
    <xf numFmtId="164" fontId="3" fillId="2" borderId="0" xfId="2" applyNumberFormat="1" applyFont="1" applyFill="1" applyAlignment="1">
      <alignment horizontal="right"/>
    </xf>
    <xf numFmtId="9" fontId="3" fillId="2" borderId="0" xfId="2" applyFont="1" applyFill="1" applyBorder="1" applyAlignment="1">
      <alignment horizontal="right"/>
    </xf>
    <xf numFmtId="9" fontId="3" fillId="0" borderId="0" xfId="2" applyNumberFormat="1" applyFont="1" applyFill="1" applyBorder="1" applyAlignment="1">
      <alignment horizontal="right"/>
    </xf>
    <xf numFmtId="9" fontId="3" fillId="2" borderId="0" xfId="2" applyNumberFormat="1" applyFont="1" applyFill="1" applyBorder="1" applyAlignment="1">
      <alignment horizontal="right"/>
    </xf>
    <xf numFmtId="9" fontId="3" fillId="0" borderId="0" xfId="2" applyNumberFormat="1" applyFont="1" applyBorder="1" applyAlignment="1">
      <alignment horizontal="right"/>
    </xf>
    <xf numFmtId="164" fontId="3" fillId="2" borderId="0" xfId="2" applyNumberFormat="1" applyFont="1" applyFill="1" applyBorder="1"/>
    <xf numFmtId="0" fontId="10" fillId="0" borderId="0" xfId="3" applyFont="1"/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2" borderId="0" xfId="0" applyFont="1" applyFill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164" fontId="3" fillId="2" borderId="0" xfId="2" applyNumberFormat="1" applyFont="1" applyFill="1"/>
    <xf numFmtId="164" fontId="3" fillId="0" borderId="0" xfId="2" applyNumberFormat="1" applyFont="1"/>
    <xf numFmtId="164" fontId="3" fillId="2" borderId="1" xfId="2" applyNumberFormat="1" applyFont="1" applyFill="1" applyBorder="1"/>
    <xf numFmtId="0" fontId="3" fillId="2" borderId="0" xfId="0" applyFont="1" applyFill="1" applyBorder="1" applyAlignment="1">
      <alignment horizontal="left"/>
    </xf>
    <xf numFmtId="164" fontId="3" fillId="0" borderId="1" xfId="2" applyNumberFormat="1" applyFont="1" applyBorder="1"/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49" fontId="3" fillId="2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/>
    <xf numFmtId="0" fontId="0" fillId="0" borderId="1" xfId="0" applyFill="1" applyBorder="1"/>
    <xf numFmtId="49" fontId="3" fillId="0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Border="1" applyAlignment="1">
      <alignment horizontal="left"/>
    </xf>
    <xf numFmtId="9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3" fontId="3" fillId="0" borderId="1" xfId="0" applyNumberFormat="1" applyFont="1" applyBorder="1"/>
    <xf numFmtId="0" fontId="1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0" fillId="0" borderId="0" xfId="0" applyFont="1" applyBorder="1"/>
    <xf numFmtId="0" fontId="8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Alignment="1"/>
    <xf numFmtId="49" fontId="3" fillId="2" borderId="0" xfId="0" applyNumberFormat="1" applyFont="1" applyFill="1" applyAlignment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/>
    </xf>
  </cellXfs>
  <cellStyles count="13">
    <cellStyle name="Comma" xfId="1" builtinId="3"/>
    <cellStyle name="Comma 2" xfId="6"/>
    <cellStyle name="Comma 3" xfId="5"/>
    <cellStyle name="Currency - Euro" xfId="7"/>
    <cellStyle name="Currency [0] - Euro" xfId="8"/>
    <cellStyle name="Normal" xfId="0" builtinId="0"/>
    <cellStyle name="Normal 2" xfId="3"/>
    <cellStyle name="Normal 3" xfId="9"/>
    <cellStyle name="Normal 4" xfId="10"/>
    <cellStyle name="Normal 5" xfId="4"/>
    <cellStyle name="Percent" xfId="2" builtinId="5"/>
    <cellStyle name="Percent 2" xfId="12"/>
    <cellStyle name="Percent 3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28</xdr:row>
      <xdr:rowOff>9525</xdr:rowOff>
    </xdr:from>
    <xdr:to>
      <xdr:col>7</xdr:col>
      <xdr:colOff>409575</xdr:colOff>
      <xdr:row>45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629150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24</xdr:row>
      <xdr:rowOff>57150</xdr:rowOff>
    </xdr:from>
    <xdr:to>
      <xdr:col>7</xdr:col>
      <xdr:colOff>266700</xdr:colOff>
      <xdr:row>42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29075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</xdr:row>
      <xdr:rowOff>0</xdr:rowOff>
    </xdr:from>
    <xdr:to>
      <xdr:col>8</xdr:col>
      <xdr:colOff>638175</xdr:colOff>
      <xdr:row>44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590925"/>
          <a:ext cx="495300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22</xdr:row>
      <xdr:rowOff>19050</xdr:rowOff>
    </xdr:from>
    <xdr:to>
      <xdr:col>8</xdr:col>
      <xdr:colOff>561975</xdr:colOff>
      <xdr:row>44</xdr:row>
      <xdr:rowOff>57150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609975"/>
          <a:ext cx="485775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22</xdr:row>
      <xdr:rowOff>0</xdr:rowOff>
    </xdr:from>
    <xdr:to>
      <xdr:col>9</xdr:col>
      <xdr:colOff>352425</xdr:colOff>
      <xdr:row>44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90925"/>
          <a:ext cx="52292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9</xdr:col>
      <xdr:colOff>285750</xdr:colOff>
      <xdr:row>44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0925"/>
          <a:ext cx="524827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38100</xdr:rowOff>
    </xdr:from>
    <xdr:to>
      <xdr:col>9</xdr:col>
      <xdr:colOff>381000</xdr:colOff>
      <xdr:row>37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43250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19</xdr:row>
      <xdr:rowOff>38100</xdr:rowOff>
    </xdr:from>
    <xdr:to>
      <xdr:col>7</xdr:col>
      <xdr:colOff>571500</xdr:colOff>
      <xdr:row>37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143250"/>
          <a:ext cx="6086475" cy="296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142875</xdr:rowOff>
    </xdr:from>
    <xdr:to>
      <xdr:col>8</xdr:col>
      <xdr:colOff>609600</xdr:colOff>
      <xdr:row>44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71875"/>
          <a:ext cx="512445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38100</xdr:rowOff>
    </xdr:from>
    <xdr:to>
      <xdr:col>9</xdr:col>
      <xdr:colOff>9525</xdr:colOff>
      <xdr:row>44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29025"/>
          <a:ext cx="50387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38100</xdr:rowOff>
    </xdr:from>
    <xdr:to>
      <xdr:col>9</xdr:col>
      <xdr:colOff>114300</xdr:colOff>
      <xdr:row>44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29025"/>
          <a:ext cx="50387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23</xdr:row>
      <xdr:rowOff>152400</xdr:rowOff>
    </xdr:from>
    <xdr:to>
      <xdr:col>7</xdr:col>
      <xdr:colOff>438150</xdr:colOff>
      <xdr:row>41</xdr:row>
      <xdr:rowOff>114300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5250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19050</xdr:rowOff>
    </xdr:from>
    <xdr:to>
      <xdr:col>9</xdr:col>
      <xdr:colOff>95250</xdr:colOff>
      <xdr:row>44</xdr:row>
      <xdr:rowOff>57150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09975"/>
          <a:ext cx="50387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32</xdr:row>
      <xdr:rowOff>9525</xdr:rowOff>
    </xdr:from>
    <xdr:to>
      <xdr:col>4</xdr:col>
      <xdr:colOff>504825</xdr:colOff>
      <xdr:row>49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257800"/>
          <a:ext cx="287655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32</xdr:row>
      <xdr:rowOff>0</xdr:rowOff>
    </xdr:from>
    <xdr:to>
      <xdr:col>10</xdr:col>
      <xdr:colOff>5550</xdr:colOff>
      <xdr:row>48</xdr:row>
      <xdr:rowOff>76554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48275"/>
          <a:ext cx="2844000" cy="2667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9</xdr:col>
      <xdr:colOff>590550</xdr:colOff>
      <xdr:row>44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0925"/>
          <a:ext cx="554355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9</xdr:col>
      <xdr:colOff>581025</xdr:colOff>
      <xdr:row>44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0925"/>
          <a:ext cx="55340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57150</xdr:rowOff>
    </xdr:from>
    <xdr:to>
      <xdr:col>8</xdr:col>
      <xdr:colOff>647700</xdr:colOff>
      <xdr:row>35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57525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295275</xdr:colOff>
      <xdr:row>40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150"/>
          <a:ext cx="611505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352425</xdr:colOff>
      <xdr:row>40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"/>
          <a:ext cx="612457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18</xdr:row>
      <xdr:rowOff>0</xdr:rowOff>
    </xdr:from>
    <xdr:to>
      <xdr:col>4</xdr:col>
      <xdr:colOff>38100</xdr:colOff>
      <xdr:row>35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43225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9525</xdr:rowOff>
    </xdr:from>
    <xdr:to>
      <xdr:col>7</xdr:col>
      <xdr:colOff>133350</xdr:colOff>
      <xdr:row>44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600450"/>
          <a:ext cx="50387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38100</xdr:rowOff>
    </xdr:from>
    <xdr:to>
      <xdr:col>8</xdr:col>
      <xdr:colOff>209550</xdr:colOff>
      <xdr:row>39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67100"/>
          <a:ext cx="60102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24</xdr:row>
      <xdr:rowOff>19050</xdr:rowOff>
    </xdr:from>
    <xdr:to>
      <xdr:col>7</xdr:col>
      <xdr:colOff>476250</xdr:colOff>
      <xdr:row>41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71900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</xdr:row>
      <xdr:rowOff>9525</xdr:rowOff>
    </xdr:from>
    <xdr:to>
      <xdr:col>7</xdr:col>
      <xdr:colOff>180975</xdr:colOff>
      <xdr:row>44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600450"/>
          <a:ext cx="50387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29</xdr:row>
      <xdr:rowOff>47625</xdr:rowOff>
    </xdr:from>
    <xdr:to>
      <xdr:col>5</xdr:col>
      <xdr:colOff>200025</xdr:colOff>
      <xdr:row>46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72025"/>
          <a:ext cx="5581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19050</xdr:rowOff>
    </xdr:from>
    <xdr:to>
      <xdr:col>6</xdr:col>
      <xdr:colOff>266700</xdr:colOff>
      <xdr:row>45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609975"/>
          <a:ext cx="540067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21</xdr:row>
      <xdr:rowOff>0</xdr:rowOff>
    </xdr:from>
    <xdr:to>
      <xdr:col>9</xdr:col>
      <xdr:colOff>57150</xdr:colOff>
      <xdr:row>43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29000"/>
          <a:ext cx="51149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476250</xdr:colOff>
      <xdr:row>36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615315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571500</xdr:colOff>
      <xdr:row>35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1375"/>
          <a:ext cx="611505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22</xdr:row>
      <xdr:rowOff>47625</xdr:rowOff>
    </xdr:from>
    <xdr:to>
      <xdr:col>9</xdr:col>
      <xdr:colOff>28575</xdr:colOff>
      <xdr:row>44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57600"/>
          <a:ext cx="51149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19050</xdr:rowOff>
    </xdr:from>
    <xdr:to>
      <xdr:col>7</xdr:col>
      <xdr:colOff>628650</xdr:colOff>
      <xdr:row>37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29000"/>
          <a:ext cx="60864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142875</xdr:rowOff>
    </xdr:from>
    <xdr:to>
      <xdr:col>8</xdr:col>
      <xdr:colOff>514350</xdr:colOff>
      <xdr:row>45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300"/>
          <a:ext cx="51149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24</xdr:row>
      <xdr:rowOff>28575</xdr:rowOff>
    </xdr:from>
    <xdr:to>
      <xdr:col>9</xdr:col>
      <xdr:colOff>314325</xdr:colOff>
      <xdr:row>41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971925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9525</xdr:rowOff>
    </xdr:from>
    <xdr:to>
      <xdr:col>8</xdr:col>
      <xdr:colOff>561975</xdr:colOff>
      <xdr:row>47</xdr:row>
      <xdr:rowOff>133350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00525"/>
          <a:ext cx="5038725" cy="368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24</xdr:row>
      <xdr:rowOff>47625</xdr:rowOff>
    </xdr:from>
    <xdr:to>
      <xdr:col>9</xdr:col>
      <xdr:colOff>485775</xdr:colOff>
      <xdr:row>42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971925"/>
          <a:ext cx="550545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workbookViewId="0"/>
  </sheetViews>
  <sheetFormatPr defaultRowHeight="12.75" x14ac:dyDescent="0.2"/>
  <cols>
    <col min="1" max="1" width="8.5703125" style="1" customWidth="1"/>
    <col min="2" max="2" width="12" style="1" customWidth="1"/>
    <col min="3" max="3" width="9.140625" style="1"/>
    <col min="4" max="4" width="19" style="1" customWidth="1"/>
    <col min="5" max="5" width="1.7109375" style="1" customWidth="1"/>
    <col min="6" max="8" width="12.7109375" style="1" customWidth="1"/>
    <col min="9" max="9" width="9.140625" style="1"/>
    <col min="10" max="10" width="10.28515625" style="1" customWidth="1"/>
    <col min="11" max="11" width="15.140625" style="1" customWidth="1"/>
    <col min="12" max="12" width="9.140625" style="1"/>
    <col min="13" max="13" width="13.140625" style="1" customWidth="1"/>
    <col min="14" max="16384" width="9.140625" style="1"/>
  </cols>
  <sheetData>
    <row r="1" spans="1:11" ht="15" x14ac:dyDescent="0.2">
      <c r="A1" s="15" t="s">
        <v>0</v>
      </c>
    </row>
    <row r="3" spans="1:11" s="9" customFormat="1" ht="15" x14ac:dyDescent="0.25">
      <c r="A3" s="81" t="s">
        <v>180</v>
      </c>
      <c r="B3" s="81"/>
      <c r="F3" s="17"/>
      <c r="G3" s="64"/>
    </row>
    <row r="4" spans="1:11" x14ac:dyDescent="0.2">
      <c r="A4" s="12" t="s">
        <v>181</v>
      </c>
      <c r="B4" s="12"/>
      <c r="C4" s="12"/>
      <c r="D4" s="12"/>
      <c r="E4" s="12"/>
      <c r="F4" s="68"/>
      <c r="G4" s="12"/>
      <c r="H4" s="12"/>
    </row>
    <row r="5" spans="1:11" x14ac:dyDescent="0.2">
      <c r="A5" s="2"/>
      <c r="B5" s="2"/>
      <c r="C5" s="2"/>
      <c r="D5" s="2"/>
      <c r="E5" s="2"/>
      <c r="F5" s="2"/>
      <c r="G5" s="2"/>
      <c r="H5" s="2"/>
      <c r="J5" s="6"/>
      <c r="K5" s="6"/>
    </row>
    <row r="6" spans="1:11" x14ac:dyDescent="0.2">
      <c r="A6" s="7" t="s">
        <v>183</v>
      </c>
      <c r="B6" s="7"/>
      <c r="C6" s="7"/>
      <c r="D6" s="7"/>
      <c r="E6" s="7"/>
      <c r="F6" s="104" t="s">
        <v>258</v>
      </c>
      <c r="G6" s="104" t="s">
        <v>280</v>
      </c>
      <c r="H6" s="104" t="s">
        <v>313</v>
      </c>
      <c r="J6" s="80"/>
      <c r="K6" s="89"/>
    </row>
    <row r="7" spans="1:11" x14ac:dyDescent="0.2">
      <c r="F7" s="97"/>
      <c r="G7" s="97"/>
      <c r="H7" s="97"/>
      <c r="J7" s="80"/>
      <c r="K7" s="89"/>
    </row>
    <row r="8" spans="1:11" x14ac:dyDescent="0.2">
      <c r="A8" s="33" t="s">
        <v>20</v>
      </c>
      <c r="B8" s="33"/>
      <c r="C8" s="33"/>
      <c r="D8" s="33"/>
      <c r="E8" s="33"/>
      <c r="F8" s="103">
        <v>128844</v>
      </c>
      <c r="G8" s="103">
        <v>124668</v>
      </c>
      <c r="H8" s="103">
        <v>118281</v>
      </c>
      <c r="J8" s="80"/>
      <c r="K8" s="89"/>
    </row>
    <row r="9" spans="1:11" x14ac:dyDescent="0.2">
      <c r="A9" s="1" t="s">
        <v>93</v>
      </c>
      <c r="F9" s="98">
        <v>121090</v>
      </c>
      <c r="G9" s="98">
        <v>119192</v>
      </c>
      <c r="H9" s="98">
        <v>113409</v>
      </c>
      <c r="J9" s="80"/>
      <c r="K9" s="89"/>
    </row>
    <row r="10" spans="1:11" x14ac:dyDescent="0.2">
      <c r="A10" s="33" t="s">
        <v>10</v>
      </c>
      <c r="B10" s="33"/>
      <c r="C10" s="33"/>
      <c r="D10" s="33"/>
      <c r="E10" s="33"/>
      <c r="F10" s="103">
        <v>7155</v>
      </c>
      <c r="G10" s="103">
        <v>4917</v>
      </c>
      <c r="H10" s="103">
        <v>4360</v>
      </c>
      <c r="J10" s="80"/>
      <c r="K10" s="89"/>
    </row>
    <row r="11" spans="1:11" x14ac:dyDescent="0.2">
      <c r="A11" s="1" t="s">
        <v>11</v>
      </c>
      <c r="F11" s="98">
        <v>599</v>
      </c>
      <c r="G11" s="98">
        <v>559</v>
      </c>
      <c r="H11" s="98">
        <v>512</v>
      </c>
      <c r="J11" s="80"/>
      <c r="K11" s="89"/>
    </row>
    <row r="12" spans="1:11" x14ac:dyDescent="0.2">
      <c r="A12" s="32"/>
      <c r="B12" s="33"/>
      <c r="C12" s="33"/>
      <c r="D12" s="33"/>
      <c r="E12" s="33"/>
      <c r="F12" s="102"/>
      <c r="G12" s="102"/>
      <c r="H12" s="102"/>
      <c r="J12" s="80"/>
      <c r="K12" s="89"/>
    </row>
    <row r="13" spans="1:11" x14ac:dyDescent="0.2">
      <c r="A13" s="9" t="s">
        <v>16</v>
      </c>
      <c r="B13" s="9"/>
      <c r="C13" s="9"/>
      <c r="D13" s="9"/>
      <c r="E13" s="9"/>
      <c r="F13" s="100">
        <v>3156</v>
      </c>
      <c r="G13" s="100">
        <v>3064</v>
      </c>
      <c r="H13" s="100">
        <v>2963</v>
      </c>
      <c r="J13" s="80"/>
      <c r="K13" s="89"/>
    </row>
    <row r="14" spans="1:11" x14ac:dyDescent="0.2">
      <c r="A14" s="33" t="s">
        <v>18</v>
      </c>
      <c r="B14" s="33"/>
      <c r="C14" s="33"/>
      <c r="D14" s="33"/>
      <c r="E14" s="33"/>
      <c r="F14" s="103">
        <v>25290</v>
      </c>
      <c r="G14" s="103">
        <v>28197</v>
      </c>
      <c r="H14" s="103">
        <v>32004</v>
      </c>
      <c r="I14" s="3"/>
      <c r="J14" s="80"/>
      <c r="K14" s="89"/>
    </row>
    <row r="15" spans="1:11" x14ac:dyDescent="0.2">
      <c r="A15" s="9" t="s">
        <v>15</v>
      </c>
      <c r="B15" s="9"/>
      <c r="C15" s="9"/>
      <c r="D15" s="9"/>
      <c r="E15" s="9"/>
      <c r="F15" s="99">
        <v>73</v>
      </c>
      <c r="G15" s="99">
        <v>12</v>
      </c>
      <c r="H15" s="99">
        <v>4</v>
      </c>
      <c r="I15" s="3"/>
      <c r="J15" s="80"/>
      <c r="K15" s="89"/>
    </row>
    <row r="16" spans="1:11" s="9" customFormat="1" x14ac:dyDescent="0.2">
      <c r="A16" s="33"/>
      <c r="B16" s="33"/>
      <c r="C16" s="33"/>
      <c r="D16" s="33"/>
      <c r="E16" s="33"/>
      <c r="F16" s="101"/>
      <c r="G16" s="101"/>
      <c r="H16" s="101"/>
      <c r="I16" s="11"/>
      <c r="J16" s="79"/>
      <c r="K16" s="90"/>
    </row>
    <row r="17" spans="1:11" x14ac:dyDescent="0.2">
      <c r="A17" s="9" t="s">
        <v>23</v>
      </c>
      <c r="B17" s="9"/>
      <c r="C17" s="9"/>
      <c r="D17" s="9"/>
      <c r="E17" s="9"/>
      <c r="F17" s="99"/>
      <c r="G17" s="99"/>
      <c r="H17" s="99"/>
      <c r="J17" s="80"/>
      <c r="K17" s="89"/>
    </row>
    <row r="18" spans="1:11" s="221" customFormat="1" x14ac:dyDescent="0.2">
      <c r="A18" s="223" t="s">
        <v>312</v>
      </c>
      <c r="B18" s="223"/>
      <c r="C18" s="223"/>
      <c r="D18" s="223"/>
      <c r="E18" s="223"/>
      <c r="F18" s="226">
        <v>256921.27200000003</v>
      </c>
      <c r="G18" s="226">
        <v>241168.02499999999</v>
      </c>
      <c r="H18" s="226">
        <v>198483.62899999999</v>
      </c>
      <c r="J18" s="234"/>
      <c r="K18" s="89"/>
    </row>
    <row r="19" spans="1:11" x14ac:dyDescent="0.2">
      <c r="A19" s="165" t="s">
        <v>12</v>
      </c>
      <c r="B19" s="165"/>
      <c r="C19" s="165"/>
      <c r="D19" s="165"/>
      <c r="E19" s="165"/>
      <c r="F19" s="206">
        <v>196190.33300000001</v>
      </c>
      <c r="G19" s="206">
        <v>181668.421</v>
      </c>
      <c r="H19" s="206">
        <v>148316.174</v>
      </c>
      <c r="J19" s="80"/>
      <c r="K19" s="89"/>
    </row>
    <row r="20" spans="1:11" x14ac:dyDescent="0.2">
      <c r="A20" s="223" t="s">
        <v>13</v>
      </c>
      <c r="B20" s="223"/>
      <c r="C20" s="223"/>
      <c r="D20" s="223"/>
      <c r="E20" s="223"/>
      <c r="F20" s="226">
        <v>7556</v>
      </c>
      <c r="G20" s="226">
        <v>7407</v>
      </c>
      <c r="H20" s="226">
        <v>5820.9409999999998</v>
      </c>
      <c r="J20" s="80"/>
      <c r="K20" s="89"/>
    </row>
    <row r="21" spans="1:11" x14ac:dyDescent="0.2">
      <c r="A21" s="165" t="s">
        <v>14</v>
      </c>
      <c r="B21" s="165"/>
      <c r="C21" s="165"/>
      <c r="D21" s="165"/>
      <c r="E21" s="165"/>
      <c r="F21" s="206">
        <v>52901.548999999999</v>
      </c>
      <c r="G21" s="206">
        <v>51977.46</v>
      </c>
      <c r="H21" s="206">
        <v>44320.453000000001</v>
      </c>
      <c r="J21" s="80"/>
      <c r="K21" s="89"/>
    </row>
    <row r="22" spans="1:11" x14ac:dyDescent="0.2">
      <c r="A22" s="224" t="s">
        <v>131</v>
      </c>
      <c r="B22" s="224"/>
      <c r="C22" s="224"/>
      <c r="D22" s="224"/>
      <c r="E22" s="224"/>
      <c r="F22" s="225">
        <v>273.39</v>
      </c>
      <c r="G22" s="225">
        <v>115.14400000000001</v>
      </c>
      <c r="H22" s="225">
        <v>26.061</v>
      </c>
      <c r="J22" s="80"/>
      <c r="K22" s="89"/>
    </row>
    <row r="23" spans="1:11" x14ac:dyDescent="0.2">
      <c r="J23" s="93"/>
      <c r="K23" s="89"/>
    </row>
    <row r="24" spans="1:11" ht="15" x14ac:dyDescent="0.25">
      <c r="A24" s="9"/>
      <c r="H24" s="64"/>
      <c r="J24" s="94"/>
      <c r="K24" s="89"/>
    </row>
    <row r="25" spans="1:11" x14ac:dyDescent="0.2">
      <c r="A25" s="5" t="s">
        <v>314</v>
      </c>
      <c r="F25" s="3"/>
      <c r="G25" s="3"/>
      <c r="H25" s="3"/>
      <c r="J25" s="93"/>
      <c r="K25" s="89"/>
    </row>
    <row r="26" spans="1:11" x14ac:dyDescent="0.2">
      <c r="A26" s="1" t="s">
        <v>315</v>
      </c>
      <c r="J26" s="95"/>
      <c r="K26" s="89"/>
    </row>
    <row r="27" spans="1:11" x14ac:dyDescent="0.2">
      <c r="F27" s="3"/>
      <c r="G27" s="3"/>
      <c r="H27" s="3"/>
      <c r="J27" s="96"/>
      <c r="K27" s="89"/>
    </row>
    <row r="31" spans="1:11" x14ac:dyDescent="0.2">
      <c r="H31" s="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workbookViewId="0">
      <selection activeCell="H21" sqref="H21"/>
    </sheetView>
  </sheetViews>
  <sheetFormatPr defaultRowHeight="12.75" x14ac:dyDescent="0.2"/>
  <cols>
    <col min="1" max="1" width="10" style="1" customWidth="1"/>
    <col min="2" max="2" width="15" style="1" customWidth="1"/>
    <col min="3" max="4" width="9.7109375" style="1" bestFit="1" customWidth="1"/>
    <col min="5" max="5" width="9.42578125" style="1" customWidth="1"/>
    <col min="6" max="8" width="11.7109375" style="1" customWidth="1"/>
    <col min="9" max="16384" width="9.140625" style="1"/>
  </cols>
  <sheetData>
    <row r="1" spans="1:16" ht="15" x14ac:dyDescent="0.2">
      <c r="A1" s="15" t="s">
        <v>4</v>
      </c>
    </row>
    <row r="2" spans="1:16" ht="15" x14ac:dyDescent="0.25">
      <c r="G2" s="55"/>
      <c r="H2" s="64"/>
    </row>
    <row r="3" spans="1:16" s="9" customFormat="1" ht="15" x14ac:dyDescent="0.25">
      <c r="A3" s="81" t="s">
        <v>390</v>
      </c>
      <c r="B3" s="81"/>
      <c r="G3" s="55"/>
      <c r="H3" s="55"/>
      <c r="K3" s="12"/>
      <c r="L3" s="12"/>
      <c r="M3" s="12"/>
      <c r="N3" s="12"/>
      <c r="O3" s="12"/>
      <c r="P3" s="12"/>
    </row>
    <row r="4" spans="1:16" s="9" customFormat="1" x14ac:dyDescent="0.2">
      <c r="A4" s="9" t="s">
        <v>391</v>
      </c>
      <c r="B4" s="81"/>
      <c r="K4" s="21"/>
      <c r="L4" s="18"/>
      <c r="M4" s="18"/>
      <c r="N4" s="21"/>
      <c r="O4" s="18"/>
      <c r="P4" s="18"/>
    </row>
    <row r="5" spans="1:16" x14ac:dyDescent="0.2">
      <c r="A5" s="2"/>
      <c r="B5" s="2"/>
      <c r="C5" s="2"/>
      <c r="D5" s="2"/>
      <c r="E5" s="2"/>
      <c r="F5" s="2"/>
      <c r="G5" s="2"/>
      <c r="H5" s="2"/>
      <c r="K5" s="21"/>
      <c r="L5" s="18"/>
      <c r="M5" s="18"/>
      <c r="N5" s="21"/>
      <c r="O5" s="18"/>
      <c r="P5" s="18"/>
    </row>
    <row r="6" spans="1:16" x14ac:dyDescent="0.2">
      <c r="A6" s="1" t="s">
        <v>183</v>
      </c>
      <c r="B6" s="7"/>
      <c r="C6" s="7"/>
      <c r="D6" s="7"/>
      <c r="E6" s="7"/>
      <c r="F6" s="136" t="s">
        <v>258</v>
      </c>
      <c r="G6" s="136" t="s">
        <v>280</v>
      </c>
      <c r="H6" s="136" t="s">
        <v>313</v>
      </c>
      <c r="K6" s="21"/>
      <c r="L6" s="18"/>
      <c r="M6" s="17"/>
      <c r="N6" s="21"/>
      <c r="O6" s="18"/>
      <c r="P6" s="18"/>
    </row>
    <row r="7" spans="1:16" x14ac:dyDescent="0.2">
      <c r="I7" s="9"/>
      <c r="J7" s="9"/>
      <c r="K7" s="21"/>
      <c r="L7" s="17"/>
      <c r="M7" s="17"/>
      <c r="N7" s="21"/>
      <c r="O7" s="18"/>
      <c r="P7" s="18"/>
    </row>
    <row r="8" spans="1:16" x14ac:dyDescent="0.2">
      <c r="A8" s="33" t="s">
        <v>195</v>
      </c>
      <c r="B8" s="33"/>
      <c r="C8" s="33"/>
      <c r="D8" s="33"/>
      <c r="E8" s="33"/>
      <c r="F8" s="135">
        <v>402624</v>
      </c>
      <c r="G8" s="135">
        <v>411803</v>
      </c>
      <c r="H8" s="135">
        <v>423544</v>
      </c>
      <c r="I8" s="9"/>
      <c r="J8" s="9"/>
      <c r="K8" s="22"/>
      <c r="L8" s="17"/>
      <c r="M8" s="18"/>
      <c r="N8" s="22"/>
      <c r="O8" s="18"/>
      <c r="P8" s="18"/>
    </row>
    <row r="9" spans="1:16" x14ac:dyDescent="0.2">
      <c r="A9" s="1" t="s">
        <v>209</v>
      </c>
      <c r="F9" s="133">
        <v>356586</v>
      </c>
      <c r="G9" s="133">
        <v>365010</v>
      </c>
      <c r="H9" s="133">
        <v>378629</v>
      </c>
      <c r="I9" s="9"/>
      <c r="J9" s="9"/>
      <c r="K9" s="22"/>
      <c r="L9" s="17"/>
      <c r="M9" s="18"/>
      <c r="N9" s="22"/>
      <c r="O9" s="18"/>
      <c r="P9" s="18"/>
    </row>
    <row r="10" spans="1:16" x14ac:dyDescent="0.2">
      <c r="A10" s="33" t="s">
        <v>210</v>
      </c>
      <c r="B10" s="33"/>
      <c r="C10" s="33"/>
      <c r="D10" s="33"/>
      <c r="E10" s="33"/>
      <c r="F10" s="135">
        <v>46038</v>
      </c>
      <c r="G10" s="135">
        <v>46793</v>
      </c>
      <c r="H10" s="135">
        <v>44915</v>
      </c>
      <c r="I10" s="9"/>
      <c r="J10" s="9"/>
      <c r="K10" s="22"/>
      <c r="L10" s="17"/>
      <c r="M10" s="17"/>
      <c r="N10" s="22"/>
      <c r="O10" s="18"/>
      <c r="P10" s="18"/>
    </row>
    <row r="11" spans="1:16" s="9" customFormat="1" x14ac:dyDescent="0.2">
      <c r="F11" s="133"/>
      <c r="G11" s="133"/>
      <c r="H11" s="133"/>
      <c r="K11" s="22"/>
      <c r="L11" s="17"/>
      <c r="M11" s="17"/>
      <c r="N11" s="22"/>
      <c r="O11" s="18"/>
      <c r="P11" s="18"/>
    </row>
    <row r="12" spans="1:16" s="9" customFormat="1" x14ac:dyDescent="0.2">
      <c r="A12" s="33" t="s">
        <v>23</v>
      </c>
      <c r="B12" s="33"/>
      <c r="C12" s="33"/>
      <c r="D12" s="33"/>
      <c r="E12" s="33"/>
      <c r="F12" s="135"/>
      <c r="G12" s="135"/>
      <c r="H12" s="135"/>
      <c r="K12" s="23"/>
      <c r="L12" s="24"/>
      <c r="M12" s="24"/>
      <c r="N12" s="23"/>
      <c r="O12" s="18"/>
      <c r="P12" s="18"/>
    </row>
    <row r="13" spans="1:16" s="9" customFormat="1" x14ac:dyDescent="0.2">
      <c r="A13" s="9" t="s">
        <v>196</v>
      </c>
      <c r="F13" s="133">
        <v>374142</v>
      </c>
      <c r="G13" s="133">
        <v>395765</v>
      </c>
      <c r="H13" s="133">
        <v>394043</v>
      </c>
      <c r="K13" s="23"/>
      <c r="L13" s="24"/>
      <c r="M13" s="18"/>
      <c r="N13" s="23"/>
      <c r="O13" s="18"/>
      <c r="P13" s="18"/>
    </row>
    <row r="14" spans="1:16" s="9" customFormat="1" x14ac:dyDescent="0.2">
      <c r="A14" s="33" t="s">
        <v>118</v>
      </c>
      <c r="B14" s="33"/>
      <c r="C14" s="33"/>
      <c r="D14" s="33"/>
      <c r="E14" s="33"/>
      <c r="F14" s="135"/>
      <c r="G14" s="135"/>
      <c r="H14" s="135"/>
      <c r="K14" s="23"/>
      <c r="L14" s="18"/>
      <c r="M14" s="18"/>
      <c r="N14" s="23"/>
      <c r="O14" s="18"/>
      <c r="P14" s="18"/>
    </row>
    <row r="15" spans="1:16" s="9" customFormat="1" x14ac:dyDescent="0.2">
      <c r="A15" s="9" t="s">
        <v>197</v>
      </c>
      <c r="F15" s="133">
        <v>196411</v>
      </c>
      <c r="G15" s="133">
        <v>192449</v>
      </c>
      <c r="H15" s="133">
        <v>185896</v>
      </c>
      <c r="K15" s="23"/>
      <c r="L15" s="18"/>
      <c r="M15" s="18"/>
      <c r="N15" s="23"/>
      <c r="O15" s="18"/>
      <c r="P15" s="18"/>
    </row>
    <row r="16" spans="1:16" x14ac:dyDescent="0.2">
      <c r="A16" s="33" t="s">
        <v>96</v>
      </c>
      <c r="B16" s="33"/>
      <c r="C16" s="33"/>
      <c r="D16" s="33"/>
      <c r="E16" s="33"/>
      <c r="F16" s="135"/>
      <c r="G16" s="135"/>
      <c r="H16" s="135"/>
      <c r="I16" s="9"/>
      <c r="J16" s="9"/>
      <c r="K16" s="23"/>
      <c r="L16" s="18"/>
      <c r="M16" s="18"/>
      <c r="N16" s="23"/>
      <c r="O16" s="18"/>
      <c r="P16" s="18"/>
    </row>
    <row r="17" spans="1:16" x14ac:dyDescent="0.2">
      <c r="A17" s="9" t="s">
        <v>198</v>
      </c>
      <c r="B17" s="9"/>
      <c r="C17" s="9"/>
      <c r="D17" s="9"/>
      <c r="E17" s="9"/>
      <c r="F17" s="133">
        <v>108574</v>
      </c>
      <c r="G17" s="133">
        <v>103873</v>
      </c>
      <c r="H17" s="133">
        <v>100088</v>
      </c>
      <c r="I17" s="9"/>
      <c r="J17" s="9"/>
      <c r="K17" s="52"/>
      <c r="L17" s="3"/>
      <c r="M17" s="3"/>
      <c r="N17" s="52"/>
      <c r="O17" s="51"/>
      <c r="P17" s="51"/>
    </row>
    <row r="18" spans="1:16" x14ac:dyDescent="0.2">
      <c r="A18" s="35" t="s">
        <v>199</v>
      </c>
      <c r="B18" s="35"/>
      <c r="C18" s="35"/>
      <c r="D18" s="35"/>
      <c r="E18" s="35"/>
      <c r="F18" s="134">
        <v>911</v>
      </c>
      <c r="G18" s="134">
        <v>1225</v>
      </c>
      <c r="H18" s="134">
        <v>1480</v>
      </c>
      <c r="I18" s="9"/>
      <c r="J18" s="9"/>
      <c r="K18" s="52"/>
      <c r="L18" s="3"/>
      <c r="M18" s="3"/>
      <c r="N18" s="52"/>
      <c r="O18" s="51"/>
      <c r="P18" s="51"/>
    </row>
    <row r="19" spans="1:16" x14ac:dyDescent="0.2">
      <c r="A19" s="12"/>
      <c r="B19" s="12"/>
      <c r="C19" s="12"/>
      <c r="D19" s="12"/>
      <c r="E19" s="12"/>
      <c r="F19" s="27"/>
      <c r="G19" s="27"/>
      <c r="H19" s="17"/>
      <c r="I19" s="9"/>
      <c r="J19" s="9"/>
      <c r="K19" s="52"/>
      <c r="L19" s="3"/>
      <c r="M19" s="3"/>
      <c r="O19" s="51"/>
      <c r="P19" s="51"/>
    </row>
    <row r="20" spans="1:16" x14ac:dyDescent="0.2">
      <c r="A20" s="12"/>
      <c r="B20" s="12"/>
      <c r="C20" s="12"/>
      <c r="D20" s="12"/>
      <c r="E20" s="12"/>
      <c r="F20" s="17"/>
      <c r="G20" s="17"/>
      <c r="H20" s="17"/>
      <c r="I20" s="9"/>
      <c r="J20" s="9"/>
    </row>
    <row r="21" spans="1:16" x14ac:dyDescent="0.2">
      <c r="A21" s="5" t="s">
        <v>392</v>
      </c>
    </row>
    <row r="22" spans="1:16" x14ac:dyDescent="0.2">
      <c r="A22" s="1" t="s">
        <v>393</v>
      </c>
    </row>
    <row r="27" spans="1:16" s="5" customFormat="1" x14ac:dyDescent="0.2"/>
    <row r="39" spans="6:9" x14ac:dyDescent="0.2">
      <c r="F39" s="3"/>
      <c r="G39" s="3"/>
      <c r="H39" s="3"/>
    </row>
    <row r="41" spans="6:9" x14ac:dyDescent="0.2">
      <c r="F41" s="3"/>
      <c r="G41" s="3"/>
      <c r="H41" s="3"/>
    </row>
    <row r="42" spans="6:9" x14ac:dyDescent="0.2">
      <c r="F42" s="3"/>
      <c r="G42" s="3"/>
      <c r="H42" s="3"/>
    </row>
    <row r="46" spans="6:9" x14ac:dyDescent="0.2">
      <c r="H46" s="3"/>
      <c r="I46" s="63"/>
    </row>
    <row r="47" spans="6:9" x14ac:dyDescent="0.2">
      <c r="H47" s="3"/>
      <c r="I47" s="63"/>
    </row>
    <row r="48" spans="6:9" x14ac:dyDescent="0.2">
      <c r="H48" s="3"/>
      <c r="I48" s="63"/>
    </row>
    <row r="49" spans="7:9" x14ac:dyDescent="0.2">
      <c r="I49" s="63"/>
    </row>
    <row r="52" spans="7:9" x14ac:dyDescent="0.2">
      <c r="G52" s="69"/>
    </row>
    <row r="53" spans="7:9" x14ac:dyDescent="0.2">
      <c r="G53" s="69"/>
    </row>
    <row r="54" spans="7:9" x14ac:dyDescent="0.2">
      <c r="G54" s="6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H19" sqref="H19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4.4257812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4</v>
      </c>
    </row>
    <row r="2" spans="1:20" customFormat="1" x14ac:dyDescent="0.2"/>
    <row r="3" spans="1:20" x14ac:dyDescent="0.2">
      <c r="A3" s="81" t="s">
        <v>394</v>
      </c>
      <c r="C3" s="9"/>
      <c r="J3" s="60"/>
    </row>
    <row r="4" spans="1:20" x14ac:dyDescent="0.2">
      <c r="A4" s="9" t="s">
        <v>395</v>
      </c>
      <c r="C4" s="9"/>
    </row>
    <row r="5" spans="1:2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20" x14ac:dyDescent="0.2">
      <c r="A6" s="165"/>
      <c r="B6" s="165"/>
      <c r="C6" s="165"/>
      <c r="D6" s="255" t="s">
        <v>233</v>
      </c>
      <c r="E6" s="255"/>
      <c r="F6" s="255"/>
      <c r="G6" s="221"/>
      <c r="H6" s="256" t="s">
        <v>7</v>
      </c>
      <c r="I6" s="256"/>
      <c r="J6" s="256"/>
      <c r="R6" s="3"/>
      <c r="S6" s="3"/>
      <c r="T6" s="3"/>
    </row>
    <row r="7" spans="1:20" x14ac:dyDescent="0.2">
      <c r="A7" s="221"/>
      <c r="B7" s="221"/>
      <c r="C7" s="221"/>
      <c r="D7" s="254" t="s">
        <v>234</v>
      </c>
      <c r="E7" s="254"/>
      <c r="F7" s="254"/>
      <c r="G7" s="221"/>
      <c r="H7" s="254" t="s">
        <v>21</v>
      </c>
      <c r="I7" s="254"/>
      <c r="J7" s="254"/>
      <c r="R7" s="3"/>
      <c r="S7" s="3"/>
      <c r="T7" s="3"/>
    </row>
    <row r="8" spans="1:20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  <c r="R8" s="3"/>
      <c r="S8" s="3"/>
      <c r="T8" s="3"/>
    </row>
    <row r="9" spans="1:20" x14ac:dyDescent="0.2">
      <c r="A9" s="221"/>
      <c r="B9" s="221"/>
      <c r="C9" s="221"/>
      <c r="D9" s="234"/>
      <c r="E9" s="234"/>
      <c r="F9" s="234"/>
      <c r="G9" s="221"/>
      <c r="H9" s="234"/>
      <c r="I9" s="234"/>
      <c r="J9" s="234"/>
    </row>
    <row r="10" spans="1:20" x14ac:dyDescent="0.2">
      <c r="A10" s="261" t="s">
        <v>1</v>
      </c>
      <c r="B10" s="261"/>
      <c r="C10" s="223"/>
      <c r="D10" s="226">
        <v>402624</v>
      </c>
      <c r="E10" s="226">
        <v>411803</v>
      </c>
      <c r="F10" s="226">
        <v>423544</v>
      </c>
      <c r="G10" s="223"/>
      <c r="H10" s="213">
        <v>1</v>
      </c>
      <c r="I10" s="213">
        <v>1</v>
      </c>
      <c r="J10" s="229">
        <v>1</v>
      </c>
      <c r="K10" s="9"/>
    </row>
    <row r="11" spans="1:20" x14ac:dyDescent="0.2">
      <c r="A11" s="262" t="s">
        <v>37</v>
      </c>
      <c r="B11" s="262"/>
      <c r="C11" s="262"/>
      <c r="D11" s="190">
        <v>148963</v>
      </c>
      <c r="E11" s="190">
        <v>152611</v>
      </c>
      <c r="F11" s="190">
        <v>149588</v>
      </c>
      <c r="G11" s="188"/>
      <c r="H11" s="198">
        <v>0.36998042838976314</v>
      </c>
      <c r="I11" s="198">
        <v>0.3705922492065381</v>
      </c>
      <c r="J11" s="197">
        <v>0.35318172374062673</v>
      </c>
      <c r="K11" s="12"/>
    </row>
    <row r="12" spans="1:20" x14ac:dyDescent="0.2">
      <c r="A12" s="261" t="s">
        <v>122</v>
      </c>
      <c r="B12" s="261"/>
      <c r="C12" s="223"/>
      <c r="D12" s="226">
        <v>121111</v>
      </c>
      <c r="E12" s="226">
        <v>133560</v>
      </c>
      <c r="F12" s="226">
        <v>141594</v>
      </c>
      <c r="G12" s="223"/>
      <c r="H12" s="213">
        <v>0.30080422428866632</v>
      </c>
      <c r="I12" s="213">
        <v>0.32432983732512877</v>
      </c>
      <c r="J12" s="229">
        <v>0.33430765162533288</v>
      </c>
      <c r="K12" s="12"/>
    </row>
    <row r="13" spans="1:20" x14ac:dyDescent="0.2">
      <c r="A13" s="262" t="s">
        <v>38</v>
      </c>
      <c r="B13" s="262"/>
      <c r="C13" s="262"/>
      <c r="D13" s="190">
        <v>109391</v>
      </c>
      <c r="E13" s="190">
        <v>108490</v>
      </c>
      <c r="F13" s="190">
        <v>113587</v>
      </c>
      <c r="G13" s="188"/>
      <c r="H13" s="198">
        <v>0.27169517962168177</v>
      </c>
      <c r="I13" s="198">
        <v>0.26345121332287524</v>
      </c>
      <c r="J13" s="197">
        <v>0.26818229038777552</v>
      </c>
      <c r="K13" s="12"/>
    </row>
    <row r="14" spans="1:20" x14ac:dyDescent="0.2">
      <c r="A14" s="261" t="s">
        <v>316</v>
      </c>
      <c r="B14" s="261"/>
      <c r="C14" s="235"/>
      <c r="D14" s="166" t="s">
        <v>207</v>
      </c>
      <c r="E14" s="166" t="s">
        <v>207</v>
      </c>
      <c r="F14" s="226">
        <v>15496</v>
      </c>
      <c r="G14" s="223"/>
      <c r="H14" s="213" t="s">
        <v>207</v>
      </c>
      <c r="I14" s="213" t="s">
        <v>207</v>
      </c>
      <c r="J14" s="229">
        <v>3.6586517575505732E-2</v>
      </c>
    </row>
    <row r="15" spans="1:20" x14ac:dyDescent="0.2">
      <c r="A15" s="263" t="s">
        <v>132</v>
      </c>
      <c r="B15" s="263"/>
      <c r="C15" s="165"/>
      <c r="D15" s="206">
        <v>20838</v>
      </c>
      <c r="E15" s="206">
        <v>14303</v>
      </c>
      <c r="F15" s="239" t="s">
        <v>207</v>
      </c>
      <c r="G15" s="165"/>
      <c r="H15" s="200">
        <v>5.1755484024797328E-2</v>
      </c>
      <c r="I15" s="200">
        <v>3.4732627008545347E-2</v>
      </c>
      <c r="J15" s="200" t="s">
        <v>207</v>
      </c>
    </row>
    <row r="16" spans="1:20" x14ac:dyDescent="0.2">
      <c r="A16" s="260" t="s">
        <v>5</v>
      </c>
      <c r="B16" s="260"/>
      <c r="C16" s="224"/>
      <c r="D16" s="225">
        <v>2321</v>
      </c>
      <c r="E16" s="225">
        <v>2839</v>
      </c>
      <c r="F16" s="225">
        <v>3279</v>
      </c>
      <c r="G16" s="224"/>
      <c r="H16" s="184">
        <v>5.7646836750914008E-3</v>
      </c>
      <c r="I16" s="184">
        <v>6.894073136912553E-3</v>
      </c>
      <c r="J16" s="231">
        <v>7.7418166707591187E-3</v>
      </c>
      <c r="P16" s="8"/>
    </row>
    <row r="18" spans="1:20" s="221" customFormat="1" x14ac:dyDescent="0.2"/>
    <row r="19" spans="1:20" x14ac:dyDescent="0.2">
      <c r="A19" s="5" t="s">
        <v>173</v>
      </c>
      <c r="R19" s="3"/>
      <c r="S19" s="3"/>
    </row>
    <row r="20" spans="1:20" x14ac:dyDescent="0.2">
      <c r="A20" s="1" t="s">
        <v>174</v>
      </c>
    </row>
    <row r="21" spans="1:20" x14ac:dyDescent="0.2">
      <c r="D21" s="91"/>
      <c r="E21" s="63"/>
      <c r="F21" s="63"/>
    </row>
    <row r="22" spans="1:20" x14ac:dyDescent="0.2">
      <c r="D22" s="59"/>
      <c r="E22" s="63"/>
      <c r="F22" s="63"/>
    </row>
    <row r="23" spans="1:20" x14ac:dyDescent="0.2">
      <c r="D23" s="92"/>
      <c r="E23" s="63"/>
      <c r="F23" s="63"/>
    </row>
    <row r="24" spans="1:20" x14ac:dyDescent="0.2">
      <c r="E24" s="63"/>
      <c r="F24" s="63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1">
    <mergeCell ref="H6:J6"/>
    <mergeCell ref="D7:F7"/>
    <mergeCell ref="H7:J7"/>
    <mergeCell ref="A10:B10"/>
    <mergeCell ref="A11:C11"/>
    <mergeCell ref="A16:B16"/>
    <mergeCell ref="A12:B12"/>
    <mergeCell ref="A14:B14"/>
    <mergeCell ref="D6:F6"/>
    <mergeCell ref="A13:C13"/>
    <mergeCell ref="A15:B15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F1" sqref="F1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4.4257812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4</v>
      </c>
    </row>
    <row r="2" spans="1:20" customFormat="1" x14ac:dyDescent="0.2"/>
    <row r="3" spans="1:20" x14ac:dyDescent="0.2">
      <c r="A3" s="81" t="s">
        <v>396</v>
      </c>
      <c r="C3" s="9"/>
      <c r="J3" s="60"/>
    </row>
    <row r="4" spans="1:20" x14ac:dyDescent="0.2">
      <c r="A4" s="9" t="s">
        <v>397</v>
      </c>
      <c r="C4" s="9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R5" s="3"/>
      <c r="S5" s="3"/>
      <c r="T5" s="3"/>
    </row>
    <row r="6" spans="1:20" x14ac:dyDescent="0.2">
      <c r="A6" s="165"/>
      <c r="B6" s="165"/>
      <c r="C6" s="165"/>
      <c r="D6" s="255" t="s">
        <v>233</v>
      </c>
      <c r="E6" s="255"/>
      <c r="F6" s="255"/>
      <c r="G6" s="221"/>
      <c r="H6" s="256" t="s">
        <v>7</v>
      </c>
      <c r="I6" s="256"/>
      <c r="J6" s="256"/>
      <c r="R6" s="3"/>
      <c r="S6" s="3"/>
      <c r="T6" s="3"/>
    </row>
    <row r="7" spans="1:20" x14ac:dyDescent="0.2">
      <c r="A7" s="221"/>
      <c r="B7" s="221"/>
      <c r="C7" s="221"/>
      <c r="D7" s="254" t="s">
        <v>235</v>
      </c>
      <c r="E7" s="254"/>
      <c r="F7" s="254"/>
      <c r="G7" s="221"/>
      <c r="H7" s="254" t="s">
        <v>21</v>
      </c>
      <c r="I7" s="254"/>
      <c r="J7" s="254"/>
      <c r="R7" s="3"/>
      <c r="S7" s="3"/>
      <c r="T7" s="3"/>
    </row>
    <row r="8" spans="1:20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20" x14ac:dyDescent="0.2">
      <c r="A9" s="221"/>
      <c r="B9" s="221"/>
      <c r="C9" s="221"/>
      <c r="D9" s="234"/>
      <c r="E9" s="234"/>
      <c r="F9" s="234"/>
      <c r="G9" s="221"/>
      <c r="H9" s="234"/>
      <c r="I9" s="234"/>
      <c r="J9" s="234"/>
      <c r="K9" s="9"/>
    </row>
    <row r="10" spans="1:20" x14ac:dyDescent="0.2">
      <c r="A10" s="261" t="s">
        <v>1</v>
      </c>
      <c r="B10" s="261"/>
      <c r="C10" s="223"/>
      <c r="D10" s="226">
        <v>356586</v>
      </c>
      <c r="E10" s="226">
        <v>365010</v>
      </c>
      <c r="F10" s="226">
        <v>378629</v>
      </c>
      <c r="G10" s="223"/>
      <c r="H10" s="213">
        <v>1</v>
      </c>
      <c r="I10" s="213">
        <v>1</v>
      </c>
      <c r="J10" s="229">
        <v>0.99999999999999989</v>
      </c>
      <c r="K10" s="12"/>
    </row>
    <row r="11" spans="1:20" x14ac:dyDescent="0.2">
      <c r="A11" s="262" t="s">
        <v>37</v>
      </c>
      <c r="B11" s="262"/>
      <c r="C11" s="262"/>
      <c r="D11" s="190">
        <v>127341</v>
      </c>
      <c r="E11" s="190">
        <v>132556</v>
      </c>
      <c r="F11" s="190">
        <v>130880</v>
      </c>
      <c r="G11" s="188"/>
      <c r="H11" s="198">
        <v>0.35711160841984824</v>
      </c>
      <c r="I11" s="198">
        <v>0.36315717377606094</v>
      </c>
      <c r="J11" s="197">
        <v>0.34566818706438229</v>
      </c>
      <c r="K11" s="12"/>
    </row>
    <row r="12" spans="1:20" x14ac:dyDescent="0.2">
      <c r="A12" s="261" t="s">
        <v>122</v>
      </c>
      <c r="B12" s="261"/>
      <c r="C12" s="223"/>
      <c r="D12" s="226">
        <v>109615</v>
      </c>
      <c r="E12" s="226">
        <v>119453</v>
      </c>
      <c r="F12" s="226">
        <v>128161</v>
      </c>
      <c r="G12" s="223"/>
      <c r="H12" s="213">
        <v>0.30740130010712702</v>
      </c>
      <c r="I12" s="213">
        <v>0.32725952713624284</v>
      </c>
      <c r="J12" s="229">
        <v>0.33848701499356892</v>
      </c>
      <c r="K12" s="12"/>
    </row>
    <row r="13" spans="1:20" x14ac:dyDescent="0.2">
      <c r="A13" s="262" t="s">
        <v>38</v>
      </c>
      <c r="B13" s="262"/>
      <c r="C13" s="262"/>
      <c r="D13" s="190">
        <v>98100</v>
      </c>
      <c r="E13" s="190">
        <v>96578</v>
      </c>
      <c r="F13" s="190">
        <v>101283</v>
      </c>
      <c r="G13" s="188"/>
      <c r="H13" s="198">
        <v>0.27510894987464457</v>
      </c>
      <c r="I13" s="198">
        <v>0.26459001123256898</v>
      </c>
      <c r="J13" s="197">
        <v>0.26749931991474502</v>
      </c>
    </row>
    <row r="14" spans="1:20" x14ac:dyDescent="0.2">
      <c r="A14" s="264" t="s">
        <v>316</v>
      </c>
      <c r="B14" s="264"/>
      <c r="C14" s="223"/>
      <c r="D14" s="166" t="s">
        <v>207</v>
      </c>
      <c r="E14" s="166" t="s">
        <v>207</v>
      </c>
      <c r="F14" s="226">
        <v>15109</v>
      </c>
      <c r="G14" s="223"/>
      <c r="H14" s="213" t="s">
        <v>207</v>
      </c>
      <c r="I14" s="213" t="s">
        <v>207</v>
      </c>
      <c r="J14" s="229">
        <v>3.9904497542449208E-2</v>
      </c>
    </row>
    <row r="15" spans="1:20" x14ac:dyDescent="0.2">
      <c r="A15" s="263" t="s">
        <v>132</v>
      </c>
      <c r="B15" s="263"/>
      <c r="C15" s="165"/>
      <c r="D15" s="206">
        <v>19285</v>
      </c>
      <c r="E15" s="206">
        <v>13686</v>
      </c>
      <c r="F15" s="239" t="s">
        <v>207</v>
      </c>
      <c r="G15" s="165"/>
      <c r="H15" s="200">
        <v>5.4082325161391644E-2</v>
      </c>
      <c r="I15" s="200">
        <v>3.7494863154434128E-2</v>
      </c>
      <c r="J15" s="200" t="s">
        <v>207</v>
      </c>
      <c r="P15" s="8"/>
    </row>
    <row r="16" spans="1:20" x14ac:dyDescent="0.2">
      <c r="A16" s="260" t="s">
        <v>5</v>
      </c>
      <c r="B16" s="260"/>
      <c r="C16" s="224"/>
      <c r="D16" s="225">
        <v>2245</v>
      </c>
      <c r="E16" s="225">
        <v>2737</v>
      </c>
      <c r="F16" s="225">
        <v>3196</v>
      </c>
      <c r="G16" s="224"/>
      <c r="H16" s="184">
        <v>6.2958164369885522E-3</v>
      </c>
      <c r="I16" s="184">
        <v>7.4984247006931321E-3</v>
      </c>
      <c r="J16" s="231">
        <v>8.4409804848545669E-3</v>
      </c>
    </row>
    <row r="17" spans="1:20" s="221" customFormat="1" x14ac:dyDescent="0.2">
      <c r="A17" s="237"/>
      <c r="B17" s="237"/>
      <c r="C17" s="188"/>
      <c r="D17" s="190"/>
      <c r="E17" s="190"/>
      <c r="F17" s="190"/>
      <c r="G17" s="188"/>
      <c r="H17" s="198"/>
      <c r="I17" s="198"/>
      <c r="J17" s="197"/>
    </row>
    <row r="18" spans="1:20" s="221" customFormat="1" x14ac:dyDescent="0.2">
      <c r="A18" s="237"/>
      <c r="B18" s="237"/>
      <c r="C18" s="188"/>
      <c r="D18" s="190"/>
      <c r="E18" s="190"/>
      <c r="F18" s="190"/>
      <c r="G18" s="188"/>
      <c r="H18" s="198"/>
      <c r="I18" s="198"/>
      <c r="J18" s="197"/>
    </row>
    <row r="19" spans="1:20" x14ac:dyDescent="0.2">
      <c r="A19" s="5" t="s">
        <v>200</v>
      </c>
      <c r="R19" s="3"/>
      <c r="S19" s="3"/>
    </row>
    <row r="20" spans="1:20" x14ac:dyDescent="0.2">
      <c r="A20" s="1" t="s">
        <v>201</v>
      </c>
    </row>
    <row r="21" spans="1:20" x14ac:dyDescent="0.2">
      <c r="D21" s="21"/>
      <c r="E21" s="63"/>
      <c r="F21" s="63"/>
    </row>
    <row r="22" spans="1:20" x14ac:dyDescent="0.2">
      <c r="D22" s="59"/>
      <c r="E22" s="63"/>
      <c r="F22" s="63"/>
    </row>
    <row r="23" spans="1:20" x14ac:dyDescent="0.2">
      <c r="D23" s="62"/>
      <c r="E23" s="63"/>
      <c r="F23" s="63"/>
    </row>
    <row r="24" spans="1:20" x14ac:dyDescent="0.2">
      <c r="E24" s="63"/>
      <c r="F24" s="63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1">
    <mergeCell ref="A14:B14"/>
    <mergeCell ref="A15:B15"/>
    <mergeCell ref="A16:B16"/>
    <mergeCell ref="D6:F6"/>
    <mergeCell ref="H6:J6"/>
    <mergeCell ref="D7:F7"/>
    <mergeCell ref="H7:J7"/>
    <mergeCell ref="A10:B10"/>
    <mergeCell ref="A11:C11"/>
    <mergeCell ref="A12:B12"/>
    <mergeCell ref="A13:C13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J20" sqref="J20"/>
    </sheetView>
  </sheetViews>
  <sheetFormatPr defaultRowHeight="12.75" x14ac:dyDescent="0.2"/>
  <cols>
    <col min="1" max="1" width="8.5703125" style="1" customWidth="1"/>
    <col min="2" max="2" width="9.7109375" style="1" bestFit="1" customWidth="1"/>
    <col min="3" max="3" width="2.7109375" style="1" customWidth="1"/>
    <col min="4" max="6" width="10.7109375" style="1" customWidth="1"/>
    <col min="7" max="7" width="1.7109375" style="1" customWidth="1"/>
    <col min="8" max="10" width="9.7109375" style="1" customWidth="1"/>
    <col min="11" max="13" width="9.140625" style="1"/>
    <col min="14" max="14" width="2.140625" style="1" customWidth="1"/>
    <col min="15" max="15" width="9.7109375" style="1" bestFit="1" customWidth="1"/>
    <col min="16" max="16" width="12.42578125" style="1" customWidth="1"/>
    <col min="17" max="17" width="2.5703125" style="1" customWidth="1"/>
    <col min="18" max="18" width="7.5703125" style="1" customWidth="1"/>
    <col min="19" max="20" width="7.5703125" style="1" bestFit="1" customWidth="1"/>
    <col min="21" max="21" width="7.85546875" style="1" bestFit="1" customWidth="1"/>
    <col min="22" max="16384" width="9.140625" style="1"/>
  </cols>
  <sheetData>
    <row r="1" spans="1:11" ht="15" x14ac:dyDescent="0.2">
      <c r="A1" s="15" t="s">
        <v>4</v>
      </c>
    </row>
    <row r="3" spans="1:11" x14ac:dyDescent="0.2">
      <c r="A3" s="81" t="s">
        <v>398</v>
      </c>
      <c r="C3" s="9"/>
    </row>
    <row r="4" spans="1:11" x14ac:dyDescent="0.2">
      <c r="A4" s="9" t="s">
        <v>399</v>
      </c>
      <c r="C4" s="9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165"/>
      <c r="B6" s="165"/>
      <c r="C6" s="165"/>
      <c r="D6" s="255" t="s">
        <v>213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32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/>
      <c r="B9" s="221"/>
      <c r="C9" s="221"/>
      <c r="D9" s="234"/>
      <c r="E9" s="234"/>
      <c r="F9" s="234"/>
      <c r="G9" s="221"/>
      <c r="H9" s="234"/>
      <c r="I9" s="234"/>
      <c r="J9" s="234"/>
      <c r="K9" s="9"/>
    </row>
    <row r="10" spans="1:11" x14ac:dyDescent="0.2">
      <c r="A10" s="261" t="s">
        <v>1</v>
      </c>
      <c r="B10" s="261"/>
      <c r="C10" s="223"/>
      <c r="D10" s="226">
        <v>192739</v>
      </c>
      <c r="E10" s="226">
        <v>201137</v>
      </c>
      <c r="F10" s="226">
        <v>216816</v>
      </c>
      <c r="G10" s="223"/>
      <c r="H10" s="229">
        <v>0.99999999999999989</v>
      </c>
      <c r="I10" s="229">
        <v>1</v>
      </c>
      <c r="J10" s="229">
        <v>0.99999999999999989</v>
      </c>
      <c r="K10" s="9"/>
    </row>
    <row r="11" spans="1:11" x14ac:dyDescent="0.2">
      <c r="A11" s="266" t="s">
        <v>19</v>
      </c>
      <c r="B11" s="266"/>
      <c r="C11" s="188"/>
      <c r="D11" s="190">
        <v>90696</v>
      </c>
      <c r="E11" s="190">
        <v>91784</v>
      </c>
      <c r="F11" s="190">
        <v>93986</v>
      </c>
      <c r="G11" s="188"/>
      <c r="H11" s="195">
        <v>0.4705638194657023</v>
      </c>
      <c r="I11" s="195">
        <v>0.4563257878958123</v>
      </c>
      <c r="J11" s="195">
        <v>0.4334827687993506</v>
      </c>
      <c r="K11" s="12"/>
    </row>
    <row r="12" spans="1:11" x14ac:dyDescent="0.2">
      <c r="A12" s="265" t="s">
        <v>9</v>
      </c>
      <c r="B12" s="265"/>
      <c r="C12" s="193"/>
      <c r="D12" s="194">
        <v>63001</v>
      </c>
      <c r="E12" s="194">
        <v>65351</v>
      </c>
      <c r="F12" s="194">
        <v>69032</v>
      </c>
      <c r="G12" s="193"/>
      <c r="H12" s="218">
        <v>0.32687209127369138</v>
      </c>
      <c r="I12" s="218">
        <v>0.32490789859647901</v>
      </c>
      <c r="J12" s="218">
        <v>0.31838978673160651</v>
      </c>
      <c r="K12" s="12"/>
    </row>
    <row r="13" spans="1:11" x14ac:dyDescent="0.2">
      <c r="A13" s="266" t="s">
        <v>122</v>
      </c>
      <c r="B13" s="266"/>
      <c r="C13" s="188"/>
      <c r="D13" s="190">
        <v>23413</v>
      </c>
      <c r="E13" s="190">
        <v>30354</v>
      </c>
      <c r="F13" s="190">
        <v>38178</v>
      </c>
      <c r="G13" s="188"/>
      <c r="H13" s="195">
        <v>0.12147515552119706</v>
      </c>
      <c r="I13" s="195">
        <v>0.15091206491098108</v>
      </c>
      <c r="J13" s="197">
        <v>0.17608479079034758</v>
      </c>
    </row>
    <row r="14" spans="1:11" x14ac:dyDescent="0.2">
      <c r="A14" s="265" t="s">
        <v>316</v>
      </c>
      <c r="B14" s="265"/>
      <c r="C14" s="193"/>
      <c r="D14" s="169" t="s">
        <v>207</v>
      </c>
      <c r="E14" s="169" t="s">
        <v>207</v>
      </c>
      <c r="F14" s="194">
        <v>12787</v>
      </c>
      <c r="G14" s="193"/>
      <c r="H14" s="199" t="s">
        <v>207</v>
      </c>
      <c r="I14" s="199" t="s">
        <v>207</v>
      </c>
      <c r="J14" s="218">
        <v>5.8976274813666886E-2</v>
      </c>
    </row>
    <row r="15" spans="1:11" x14ac:dyDescent="0.2">
      <c r="A15" s="266" t="s">
        <v>132</v>
      </c>
      <c r="B15" s="266"/>
      <c r="C15" s="188"/>
      <c r="D15" s="190">
        <v>13679</v>
      </c>
      <c r="E15" s="190">
        <v>11037</v>
      </c>
      <c r="F15" s="168" t="s">
        <v>207</v>
      </c>
      <c r="G15" s="188"/>
      <c r="H15" s="197">
        <v>7.0971624839809275E-2</v>
      </c>
      <c r="I15" s="197">
        <v>5.4873046729343684E-2</v>
      </c>
      <c r="J15" s="198" t="s">
        <v>207</v>
      </c>
    </row>
    <row r="16" spans="1:11" x14ac:dyDescent="0.2">
      <c r="A16" s="260" t="s">
        <v>5</v>
      </c>
      <c r="B16" s="260"/>
      <c r="C16" s="224"/>
      <c r="D16" s="225">
        <v>1950</v>
      </c>
      <c r="E16" s="225">
        <v>2611</v>
      </c>
      <c r="F16" s="225">
        <v>2833</v>
      </c>
      <c r="G16" s="224"/>
      <c r="H16" s="231">
        <v>1.0117308899599976E-2</v>
      </c>
      <c r="I16" s="231">
        <v>1.2981201867383923E-2</v>
      </c>
      <c r="J16" s="231">
        <v>1.3066378865028412E-2</v>
      </c>
    </row>
    <row r="17" spans="1:2" x14ac:dyDescent="0.2">
      <c r="A17" s="12"/>
      <c r="B17" s="61"/>
    </row>
    <row r="18" spans="1:2" s="221" customFormat="1" x14ac:dyDescent="0.2">
      <c r="A18" s="188"/>
      <c r="B18" s="197"/>
    </row>
    <row r="19" spans="1:2" x14ac:dyDescent="0.2">
      <c r="A19" s="5" t="s">
        <v>400</v>
      </c>
      <c r="B19" s="61"/>
    </row>
    <row r="20" spans="1:2" x14ac:dyDescent="0.2">
      <c r="A20" s="1" t="s">
        <v>401</v>
      </c>
      <c r="B20" s="61"/>
    </row>
  </sheetData>
  <mergeCells count="11">
    <mergeCell ref="A16:B16"/>
    <mergeCell ref="A14:B14"/>
    <mergeCell ref="A15:B15"/>
    <mergeCell ref="D6:F6"/>
    <mergeCell ref="H6:J6"/>
    <mergeCell ref="A13:B13"/>
    <mergeCell ref="A10:B10"/>
    <mergeCell ref="A11:B11"/>
    <mergeCell ref="A12:B12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1" sqref="A21"/>
    </sheetView>
  </sheetViews>
  <sheetFormatPr defaultRowHeight="12.75" x14ac:dyDescent="0.2"/>
  <cols>
    <col min="3" max="3" width="3.5703125" customWidth="1"/>
    <col min="4" max="4" width="9.7109375" bestFit="1" customWidth="1"/>
    <col min="5" max="5" width="10" customWidth="1"/>
    <col min="6" max="6" width="10.28515625" customWidth="1"/>
    <col min="7" max="7" width="3.140625" customWidth="1"/>
    <col min="8" max="10" width="9.7109375" customWidth="1"/>
    <col min="11" max="11" width="9.140625" customWidth="1"/>
    <col min="14" max="14" width="1.7109375" customWidth="1"/>
  </cols>
  <sheetData>
    <row r="1" spans="1:11" ht="15" x14ac:dyDescent="0.2">
      <c r="A1" s="15" t="s">
        <v>4</v>
      </c>
    </row>
    <row r="2" spans="1:11" x14ac:dyDescent="0.2">
      <c r="A2" s="5"/>
    </row>
    <row r="3" spans="1:11" s="1" customFormat="1" x14ac:dyDescent="0.2">
      <c r="A3" s="81" t="s">
        <v>402</v>
      </c>
      <c r="B3" s="5"/>
      <c r="C3" s="9"/>
      <c r="D3" s="9"/>
      <c r="E3" s="9"/>
      <c r="F3" s="9"/>
      <c r="G3" s="9"/>
      <c r="H3" s="9"/>
    </row>
    <row r="4" spans="1:11" s="1" customFormat="1" x14ac:dyDescent="0.2">
      <c r="A4" s="9" t="s">
        <v>403</v>
      </c>
      <c r="B4" s="5"/>
      <c r="C4" s="9"/>
      <c r="D4" s="9"/>
      <c r="E4" s="9"/>
      <c r="F4" s="9"/>
    </row>
    <row r="5" spans="1:11" s="1" customFormat="1" x14ac:dyDescent="0.2">
      <c r="A5" s="189"/>
      <c r="B5" s="189"/>
      <c r="C5" s="189"/>
      <c r="D5" s="189"/>
      <c r="E5" s="189"/>
      <c r="F5" s="189"/>
      <c r="G5" s="2"/>
      <c r="H5" s="2"/>
      <c r="I5" s="2"/>
      <c r="J5" s="2"/>
    </row>
    <row r="6" spans="1:11" s="1" customFormat="1" x14ac:dyDescent="0.2">
      <c r="A6" s="165"/>
      <c r="B6" s="165"/>
      <c r="C6" s="165"/>
      <c r="D6" s="255" t="s">
        <v>31</v>
      </c>
      <c r="E6" s="255"/>
      <c r="F6" s="255"/>
      <c r="G6" s="221"/>
      <c r="H6" s="256" t="s">
        <v>7</v>
      </c>
      <c r="I6" s="256"/>
      <c r="J6" s="256"/>
    </row>
    <row r="7" spans="1:11" s="1" customFormat="1" x14ac:dyDescent="0.2">
      <c r="A7" s="221"/>
      <c r="B7" s="221"/>
      <c r="C7" s="221"/>
      <c r="D7" s="254" t="s">
        <v>36</v>
      </c>
      <c r="E7" s="254"/>
      <c r="F7" s="254"/>
      <c r="G7" s="221"/>
      <c r="H7" s="254" t="s">
        <v>21</v>
      </c>
      <c r="I7" s="254"/>
      <c r="J7" s="254"/>
    </row>
    <row r="8" spans="1:11" s="1" customFormat="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  <c r="K8" s="9"/>
    </row>
    <row r="9" spans="1:11" s="9" customFormat="1" x14ac:dyDescent="0.2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1" s="9" customFormat="1" x14ac:dyDescent="0.2">
      <c r="A10" s="223" t="s">
        <v>1</v>
      </c>
      <c r="B10" s="223"/>
      <c r="C10" s="223"/>
      <c r="D10" s="226">
        <v>163847</v>
      </c>
      <c r="E10" s="226">
        <v>163873</v>
      </c>
      <c r="F10" s="226">
        <v>161813</v>
      </c>
      <c r="G10" s="223"/>
      <c r="H10" s="213">
        <v>1</v>
      </c>
      <c r="I10" s="213">
        <v>1</v>
      </c>
      <c r="J10" s="229">
        <v>1</v>
      </c>
    </row>
    <row r="11" spans="1:11" s="9" customFormat="1" x14ac:dyDescent="0.2">
      <c r="A11" s="188" t="s">
        <v>122</v>
      </c>
      <c r="B11" s="188"/>
      <c r="C11" s="188"/>
      <c r="D11" s="190">
        <v>86202</v>
      </c>
      <c r="E11" s="190">
        <v>89099</v>
      </c>
      <c r="F11" s="190">
        <v>89983</v>
      </c>
      <c r="G11" s="188"/>
      <c r="H11" s="200">
        <v>0.52611277594341066</v>
      </c>
      <c r="I11" s="200">
        <v>0.54370762724792976</v>
      </c>
      <c r="J11" s="195">
        <v>0.55609252655843477</v>
      </c>
      <c r="K11" s="12"/>
    </row>
    <row r="12" spans="1:11" s="9" customFormat="1" x14ac:dyDescent="0.2">
      <c r="A12" s="193" t="s">
        <v>37</v>
      </c>
      <c r="B12" s="193"/>
      <c r="C12" s="193"/>
      <c r="D12" s="194">
        <v>36645</v>
      </c>
      <c r="E12" s="194">
        <v>40772</v>
      </c>
      <c r="F12" s="194">
        <v>36894</v>
      </c>
      <c r="G12" s="193"/>
      <c r="H12" s="213">
        <v>0.22365377455797178</v>
      </c>
      <c r="I12" s="213">
        <v>0.24880242626912305</v>
      </c>
      <c r="J12" s="229">
        <v>0.22800393046294179</v>
      </c>
      <c r="K12" s="12"/>
    </row>
    <row r="13" spans="1:11" s="9" customFormat="1" x14ac:dyDescent="0.2">
      <c r="A13" s="188" t="s">
        <v>38</v>
      </c>
      <c r="B13" s="188"/>
      <c r="C13" s="188"/>
      <c r="D13" s="190">
        <v>35099</v>
      </c>
      <c r="E13" s="190">
        <v>31227</v>
      </c>
      <c r="F13" s="190">
        <v>32251</v>
      </c>
      <c r="G13" s="188"/>
      <c r="H13" s="200">
        <v>0.21421814253541413</v>
      </c>
      <c r="I13" s="200">
        <v>0.19055610137118378</v>
      </c>
      <c r="J13" s="195">
        <v>0.19931031499323293</v>
      </c>
      <c r="K13" s="12"/>
    </row>
    <row r="14" spans="1:11" s="9" customFormat="1" x14ac:dyDescent="0.2">
      <c r="A14" s="193" t="s">
        <v>316</v>
      </c>
      <c r="B14" s="193"/>
      <c r="C14" s="193"/>
      <c r="D14" s="169" t="s">
        <v>207</v>
      </c>
      <c r="E14" s="169" t="s">
        <v>207</v>
      </c>
      <c r="F14" s="194">
        <v>2322</v>
      </c>
      <c r="G14" s="193"/>
      <c r="H14" s="213" t="s">
        <v>207</v>
      </c>
      <c r="I14" s="213" t="s">
        <v>207</v>
      </c>
      <c r="J14" s="229">
        <v>1.4349897721443889E-2</v>
      </c>
      <c r="K14" s="12"/>
    </row>
    <row r="15" spans="1:11" x14ac:dyDescent="0.2">
      <c r="A15" s="188" t="s">
        <v>132</v>
      </c>
      <c r="B15" s="188"/>
      <c r="C15" s="188"/>
      <c r="D15" s="190">
        <v>5606</v>
      </c>
      <c r="E15" s="190">
        <v>2649</v>
      </c>
      <c r="F15" s="168" t="s">
        <v>207</v>
      </c>
      <c r="G15" s="188"/>
      <c r="H15" s="200">
        <v>3.4214846777786592E-2</v>
      </c>
      <c r="I15" s="200">
        <v>1.6164957009391419E-2</v>
      </c>
      <c r="J15" s="200" t="s">
        <v>207</v>
      </c>
      <c r="K15" s="36"/>
    </row>
    <row r="16" spans="1:11" x14ac:dyDescent="0.2">
      <c r="A16" s="224" t="s">
        <v>5</v>
      </c>
      <c r="B16" s="224"/>
      <c r="C16" s="224"/>
      <c r="D16" s="225">
        <v>295</v>
      </c>
      <c r="E16" s="225">
        <v>126</v>
      </c>
      <c r="F16" s="225">
        <v>363</v>
      </c>
      <c r="G16" s="224"/>
      <c r="H16" s="184">
        <v>1.8004601854168828E-3</v>
      </c>
      <c r="I16" s="184">
        <v>7.688881023719588E-4</v>
      </c>
      <c r="J16" s="231">
        <v>2.2433302639466544E-3</v>
      </c>
      <c r="K16" s="36"/>
    </row>
    <row r="18" spans="1:2" s="220" customFormat="1" x14ac:dyDescent="0.2"/>
    <row r="19" spans="1:2" x14ac:dyDescent="0.2">
      <c r="A19" s="39" t="s">
        <v>404</v>
      </c>
      <c r="B19" s="67"/>
    </row>
    <row r="20" spans="1:2" x14ac:dyDescent="0.2">
      <c r="A20" s="12" t="s">
        <v>405</v>
      </c>
      <c r="B20" s="67"/>
    </row>
    <row r="21" spans="1:2" x14ac:dyDescent="0.2">
      <c r="A21" s="12"/>
      <c r="B21" s="67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workbookViewId="0">
      <selection activeCell="D1" sqref="D1"/>
    </sheetView>
  </sheetViews>
  <sheetFormatPr defaultRowHeight="12.75" x14ac:dyDescent="0.2"/>
  <cols>
    <col min="3" max="3" width="4.42578125" customWidth="1"/>
    <col min="4" max="6" width="10.5703125" customWidth="1"/>
    <col min="7" max="7" width="1.7109375" customWidth="1"/>
    <col min="8" max="8" width="9.140625" customWidth="1"/>
    <col min="9" max="10" width="10.42578125" customWidth="1"/>
    <col min="14" max="14" width="1.7109375" customWidth="1"/>
  </cols>
  <sheetData>
    <row r="1" spans="1:10" ht="15" x14ac:dyDescent="0.2">
      <c r="A1" s="15" t="s">
        <v>4</v>
      </c>
    </row>
    <row r="2" spans="1:10" x14ac:dyDescent="0.2">
      <c r="A2" s="5"/>
    </row>
    <row r="3" spans="1:10" s="1" customFormat="1" x14ac:dyDescent="0.2">
      <c r="A3" s="81" t="s">
        <v>406</v>
      </c>
      <c r="C3" s="9"/>
      <c r="D3" s="9"/>
      <c r="E3" s="9"/>
      <c r="F3" s="9"/>
      <c r="G3" s="9"/>
      <c r="H3" s="9"/>
      <c r="I3" s="9"/>
      <c r="J3" s="9"/>
    </row>
    <row r="4" spans="1:10" s="1" customFormat="1" x14ac:dyDescent="0.2">
      <c r="A4" s="9" t="s">
        <v>407</v>
      </c>
      <c r="C4" s="9"/>
      <c r="D4" s="9"/>
      <c r="E4" s="9"/>
      <c r="F4" s="9"/>
    </row>
    <row r="5" spans="1:10" x14ac:dyDescent="0.2">
      <c r="A5" s="13"/>
      <c r="B5" s="13"/>
      <c r="C5" s="13"/>
      <c r="D5" s="13"/>
      <c r="E5" s="13"/>
      <c r="F5" s="13"/>
      <c r="G5" s="2"/>
      <c r="H5" s="2"/>
      <c r="I5" s="2"/>
      <c r="J5" s="2"/>
    </row>
    <row r="6" spans="1:10" x14ac:dyDescent="0.2">
      <c r="A6" s="139"/>
      <c r="B6" s="139"/>
      <c r="C6" s="139"/>
      <c r="D6" s="255" t="s">
        <v>281</v>
      </c>
      <c r="E6" s="255"/>
      <c r="F6" s="255"/>
      <c r="G6" s="138"/>
      <c r="H6" s="256" t="s">
        <v>7</v>
      </c>
      <c r="I6" s="256"/>
      <c r="J6" s="256"/>
    </row>
    <row r="7" spans="1:10" x14ac:dyDescent="0.2">
      <c r="A7" s="138"/>
      <c r="B7" s="138"/>
      <c r="C7" s="138"/>
      <c r="D7" s="254" t="s">
        <v>282</v>
      </c>
      <c r="E7" s="254"/>
      <c r="F7" s="254"/>
      <c r="G7" s="138"/>
      <c r="H7" s="254" t="s">
        <v>21</v>
      </c>
      <c r="I7" s="254"/>
      <c r="J7" s="254"/>
    </row>
    <row r="8" spans="1:10" x14ac:dyDescent="0.2">
      <c r="A8" s="138" t="s">
        <v>183</v>
      </c>
      <c r="B8" s="138"/>
      <c r="C8" s="138"/>
      <c r="D8" s="150" t="s">
        <v>258</v>
      </c>
      <c r="E8" s="150" t="s">
        <v>280</v>
      </c>
      <c r="F8" s="150" t="s">
        <v>313</v>
      </c>
      <c r="G8" s="145"/>
      <c r="H8" s="150" t="s">
        <v>258</v>
      </c>
      <c r="I8" s="150" t="s">
        <v>280</v>
      </c>
      <c r="J8" s="150" t="s">
        <v>313</v>
      </c>
    </row>
    <row r="9" spans="1:10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</row>
    <row r="10" spans="1:10" x14ac:dyDescent="0.2">
      <c r="A10" s="146" t="s">
        <v>1</v>
      </c>
      <c r="B10" s="146"/>
      <c r="C10" s="146"/>
      <c r="D10" s="149">
        <v>402624</v>
      </c>
      <c r="E10" s="149">
        <v>411803</v>
      </c>
      <c r="F10" s="149">
        <v>423544</v>
      </c>
      <c r="G10" s="146"/>
      <c r="H10" s="156">
        <v>1</v>
      </c>
      <c r="I10" s="156">
        <v>1</v>
      </c>
      <c r="J10" s="153">
        <v>1</v>
      </c>
    </row>
    <row r="11" spans="1:10" x14ac:dyDescent="0.2">
      <c r="A11" s="140" t="s">
        <v>149</v>
      </c>
      <c r="B11" s="140"/>
      <c r="C11" s="140"/>
      <c r="D11" s="143">
        <v>146759</v>
      </c>
      <c r="E11" s="143">
        <v>96103</v>
      </c>
      <c r="F11" s="143">
        <v>42401</v>
      </c>
      <c r="G11" s="140"/>
      <c r="H11" s="158">
        <v>0.36450633841996505</v>
      </c>
      <c r="I11" s="158">
        <v>0.23337129646942834</v>
      </c>
      <c r="J11" s="152">
        <v>0.10011002398806264</v>
      </c>
    </row>
    <row r="12" spans="1:10" s="137" customFormat="1" x14ac:dyDescent="0.2">
      <c r="A12" s="147" t="s">
        <v>150</v>
      </c>
      <c r="B12" s="147"/>
      <c r="C12" s="147"/>
      <c r="D12" s="148">
        <v>255865</v>
      </c>
      <c r="E12" s="148">
        <v>242579</v>
      </c>
      <c r="F12" s="148">
        <v>230269</v>
      </c>
      <c r="G12" s="147"/>
      <c r="H12" s="157">
        <v>0.63549366158003495</v>
      </c>
      <c r="I12" s="157">
        <v>0.58906564546640017</v>
      </c>
      <c r="J12" s="151">
        <v>0.54367196796554784</v>
      </c>
    </row>
    <row r="13" spans="1:10" x14ac:dyDescent="0.2">
      <c r="A13" s="141" t="s">
        <v>283</v>
      </c>
      <c r="B13" s="141"/>
      <c r="C13" s="141"/>
      <c r="D13" s="144" t="s">
        <v>17</v>
      </c>
      <c r="E13" s="144">
        <v>73121</v>
      </c>
      <c r="F13" s="142">
        <v>150874</v>
      </c>
      <c r="G13" s="141"/>
      <c r="H13" s="155" t="s">
        <v>17</v>
      </c>
      <c r="I13" s="155">
        <v>0.17756305806417147</v>
      </c>
      <c r="J13" s="154">
        <v>0.35621800804638953</v>
      </c>
    </row>
    <row r="16" spans="1:10" x14ac:dyDescent="0.2">
      <c r="A16" s="5" t="s">
        <v>408</v>
      </c>
      <c r="E16" s="29"/>
      <c r="F16" s="29"/>
    </row>
    <row r="17" spans="1:10" x14ac:dyDescent="0.2">
      <c r="A17" s="1" t="s">
        <v>409</v>
      </c>
      <c r="B17" s="1"/>
      <c r="C17" s="1"/>
      <c r="D17" s="1"/>
      <c r="E17" s="1"/>
      <c r="F17" s="1"/>
    </row>
    <row r="18" spans="1:10" x14ac:dyDescent="0.2">
      <c r="A18" s="9"/>
      <c r="B18" s="1"/>
      <c r="C18" s="1"/>
      <c r="D18" s="3"/>
      <c r="E18" s="3"/>
      <c r="F18" s="3"/>
    </row>
    <row r="19" spans="1:10" x14ac:dyDescent="0.2">
      <c r="A19" s="1"/>
      <c r="B19" s="1"/>
      <c r="C19" s="1"/>
      <c r="D19" s="3"/>
      <c r="E19" s="3"/>
      <c r="F19" s="3"/>
      <c r="J19" s="1"/>
    </row>
    <row r="20" spans="1:10" x14ac:dyDescent="0.2">
      <c r="A20" s="1"/>
      <c r="B20" s="1"/>
      <c r="C20" s="1"/>
      <c r="D20" s="3"/>
      <c r="E20" s="3"/>
      <c r="F20" s="3"/>
      <c r="J20" s="1"/>
    </row>
    <row r="24" spans="1:10" x14ac:dyDescent="0.2">
      <c r="D24" s="1"/>
      <c r="E24" s="1"/>
      <c r="F24" s="1"/>
    </row>
    <row r="25" spans="1:10" x14ac:dyDescent="0.2">
      <c r="A25" s="1"/>
      <c r="D25" s="67"/>
      <c r="E25" s="67"/>
      <c r="F25" s="67"/>
    </row>
    <row r="26" spans="1:10" x14ac:dyDescent="0.2">
      <c r="A26" s="1"/>
      <c r="D26" s="67"/>
      <c r="E26" s="67"/>
      <c r="F26" s="67"/>
    </row>
    <row r="30" spans="1:10" x14ac:dyDescent="0.2">
      <c r="A30" s="1"/>
      <c r="B30" s="67"/>
    </row>
    <row r="31" spans="1:10" x14ac:dyDescent="0.2">
      <c r="A31" s="1"/>
      <c r="B31" s="67"/>
    </row>
    <row r="37" spans="2:2" x14ac:dyDescent="0.2">
      <c r="B37" s="76"/>
    </row>
  </sheetData>
  <mergeCells count="4">
    <mergeCell ref="D7:F7"/>
    <mergeCell ref="H7:J7"/>
    <mergeCell ref="D6:F6"/>
    <mergeCell ref="H6:J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workbookViewId="0">
      <selection activeCell="A18" sqref="A18"/>
    </sheetView>
  </sheetViews>
  <sheetFormatPr defaultRowHeight="12.75" x14ac:dyDescent="0.2"/>
  <cols>
    <col min="2" max="2" width="38.42578125" customWidth="1"/>
    <col min="3" max="3" width="3.42578125" customWidth="1"/>
    <col min="4" max="4" width="9.28515625" customWidth="1"/>
    <col min="5" max="5" width="10.7109375" customWidth="1"/>
    <col min="6" max="6" width="10.140625" customWidth="1"/>
    <col min="7" max="7" width="1.7109375" customWidth="1"/>
    <col min="10" max="10" width="37.42578125" customWidth="1"/>
    <col min="11" max="11" width="3.42578125" customWidth="1"/>
    <col min="12" max="14" width="10.7109375" customWidth="1"/>
    <col min="15" max="15" width="1.7109375" customWidth="1"/>
  </cols>
  <sheetData>
    <row r="1" spans="1:15" ht="15" x14ac:dyDescent="0.2">
      <c r="A1" s="15" t="s">
        <v>4</v>
      </c>
    </row>
    <row r="2" spans="1:15" x14ac:dyDescent="0.2">
      <c r="A2" s="1"/>
    </row>
    <row r="3" spans="1:15" x14ac:dyDescent="0.2">
      <c r="A3" s="81" t="s">
        <v>410</v>
      </c>
      <c r="B3" s="1"/>
      <c r="C3" s="9"/>
      <c r="D3" s="9"/>
      <c r="E3" s="9"/>
      <c r="F3" s="9"/>
      <c r="G3" s="9"/>
    </row>
    <row r="4" spans="1:15" x14ac:dyDescent="0.2">
      <c r="A4" s="9" t="s">
        <v>411</v>
      </c>
      <c r="B4" s="1"/>
      <c r="C4" s="9"/>
      <c r="D4" s="9"/>
      <c r="E4" s="9"/>
      <c r="F4" s="9"/>
      <c r="G4" s="1"/>
    </row>
    <row r="5" spans="1:15" x14ac:dyDescent="0.2">
      <c r="A5" s="31"/>
      <c r="B5" s="31"/>
      <c r="C5" s="31"/>
      <c r="D5" s="31"/>
      <c r="E5" s="31"/>
      <c r="F5" s="31"/>
      <c r="G5" s="1"/>
      <c r="O5" s="57"/>
    </row>
    <row r="6" spans="1:15" x14ac:dyDescent="0.2">
      <c r="A6" s="9"/>
      <c r="B6" s="9"/>
      <c r="C6" s="9"/>
      <c r="D6" s="255" t="s">
        <v>6</v>
      </c>
      <c r="E6" s="255"/>
      <c r="F6" s="255"/>
      <c r="G6" s="1"/>
      <c r="O6" s="1"/>
    </row>
    <row r="7" spans="1:15" x14ac:dyDescent="0.2">
      <c r="A7" s="1"/>
      <c r="B7" s="1"/>
      <c r="C7" s="1"/>
      <c r="D7" s="254" t="s">
        <v>97</v>
      </c>
      <c r="E7" s="254"/>
      <c r="F7" s="254"/>
      <c r="G7" s="1"/>
      <c r="O7" s="1"/>
    </row>
    <row r="8" spans="1:15" x14ac:dyDescent="0.2">
      <c r="A8" s="1" t="s">
        <v>183</v>
      </c>
      <c r="B8" s="1"/>
      <c r="C8" s="1"/>
      <c r="D8" s="163" t="s">
        <v>258</v>
      </c>
      <c r="E8" s="163" t="s">
        <v>280</v>
      </c>
      <c r="F8" s="163" t="s">
        <v>313</v>
      </c>
      <c r="G8" s="1"/>
      <c r="O8" s="25"/>
    </row>
    <row r="9" spans="1:15" x14ac:dyDescent="0.2">
      <c r="A9" s="1" t="s">
        <v>23</v>
      </c>
      <c r="B9" s="1"/>
      <c r="C9" s="1"/>
      <c r="D9" s="159"/>
      <c r="E9" s="159"/>
      <c r="F9" s="159"/>
      <c r="G9" s="1"/>
      <c r="O9" s="1"/>
    </row>
    <row r="10" spans="1:15" x14ac:dyDescent="0.2">
      <c r="A10" s="33" t="s">
        <v>1</v>
      </c>
      <c r="B10" s="33"/>
      <c r="C10" s="33"/>
      <c r="D10" s="162">
        <v>374142.35700000002</v>
      </c>
      <c r="E10" s="162">
        <v>395764.59200000006</v>
      </c>
      <c r="F10" s="162">
        <v>394042.57399999996</v>
      </c>
      <c r="G10" s="9"/>
      <c r="O10" s="9"/>
    </row>
    <row r="11" spans="1:15" x14ac:dyDescent="0.2">
      <c r="A11" s="9" t="s">
        <v>130</v>
      </c>
      <c r="B11" s="12"/>
      <c r="C11" s="12"/>
      <c r="D11" s="161">
        <v>49367.968999999997</v>
      </c>
      <c r="E11" s="161">
        <v>54466.097000000002</v>
      </c>
      <c r="F11" s="161">
        <v>58306.334999999999</v>
      </c>
      <c r="G11" s="12"/>
      <c r="O11" s="12"/>
    </row>
    <row r="12" spans="1:15" x14ac:dyDescent="0.2">
      <c r="A12" s="33" t="s">
        <v>127</v>
      </c>
      <c r="B12" s="33"/>
      <c r="C12" s="33"/>
      <c r="D12" s="162">
        <v>318078.86200000002</v>
      </c>
      <c r="E12" s="162">
        <v>333931.28000000003</v>
      </c>
      <c r="F12" s="162">
        <v>328308.39399999997</v>
      </c>
      <c r="G12" s="12"/>
      <c r="O12" s="12"/>
    </row>
    <row r="13" spans="1:15" x14ac:dyDescent="0.2">
      <c r="A13" s="13" t="s">
        <v>126</v>
      </c>
      <c r="B13" s="13"/>
      <c r="C13" s="13"/>
      <c r="D13" s="160">
        <v>6695.5259999999998</v>
      </c>
      <c r="E13" s="160">
        <v>7367.2150000000001</v>
      </c>
      <c r="F13" s="160">
        <v>7427.8450000000003</v>
      </c>
      <c r="G13" s="12"/>
      <c r="O13" s="12"/>
    </row>
    <row r="14" spans="1:15" x14ac:dyDescent="0.2">
      <c r="G14" s="57"/>
      <c r="O14" s="58"/>
    </row>
    <row r="16" spans="1:15" x14ac:dyDescent="0.2">
      <c r="A16" s="5" t="s">
        <v>412</v>
      </c>
    </row>
    <row r="17" spans="1:14" x14ac:dyDescent="0.2">
      <c r="A17" s="1" t="s">
        <v>413</v>
      </c>
    </row>
    <row r="18" spans="1:14" x14ac:dyDescent="0.2">
      <c r="A18" s="12"/>
      <c r="B18" s="30"/>
      <c r="D18" s="29"/>
      <c r="E18" s="29"/>
      <c r="F18" s="29"/>
    </row>
    <row r="19" spans="1:14" x14ac:dyDescent="0.2">
      <c r="A19" s="12"/>
      <c r="B19" s="30"/>
      <c r="D19" s="29"/>
      <c r="E19" s="29"/>
      <c r="F19" s="29"/>
    </row>
    <row r="20" spans="1:14" x14ac:dyDescent="0.2">
      <c r="D20" s="29"/>
      <c r="E20" s="29"/>
      <c r="F20" s="29"/>
    </row>
    <row r="21" spans="1:14" x14ac:dyDescent="0.2">
      <c r="N21" s="29"/>
    </row>
  </sheetData>
  <mergeCells count="2">
    <mergeCell ref="D6:F6"/>
    <mergeCell ref="D7:F7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A21" sqref="A21"/>
    </sheetView>
  </sheetViews>
  <sheetFormatPr defaultRowHeight="12.75" x14ac:dyDescent="0.2"/>
  <cols>
    <col min="5" max="5" width="10.5703125" customWidth="1"/>
    <col min="7" max="7" width="2.28515625" customWidth="1"/>
    <col min="8" max="10" width="9.7109375" customWidth="1"/>
  </cols>
  <sheetData>
    <row r="1" spans="1:10" ht="15" x14ac:dyDescent="0.2">
      <c r="A1" s="15" t="s">
        <v>4</v>
      </c>
    </row>
    <row r="2" spans="1:10" x14ac:dyDescent="0.2">
      <c r="A2" s="1"/>
    </row>
    <row r="3" spans="1:10" x14ac:dyDescent="0.2">
      <c r="A3" s="81" t="s">
        <v>414</v>
      </c>
    </row>
    <row r="4" spans="1:10" x14ac:dyDescent="0.2">
      <c r="A4" s="9" t="s">
        <v>415</v>
      </c>
    </row>
    <row r="5" spans="1:10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2"/>
    </row>
    <row r="6" spans="1:10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0" x14ac:dyDescent="0.2">
      <c r="A7" s="221"/>
      <c r="B7" s="221"/>
      <c r="C7" s="221"/>
      <c r="D7" s="254" t="s">
        <v>97</v>
      </c>
      <c r="E7" s="254"/>
      <c r="F7" s="254"/>
      <c r="G7" s="221"/>
      <c r="H7" s="254" t="s">
        <v>21</v>
      </c>
      <c r="I7" s="254"/>
      <c r="J7" s="254"/>
    </row>
    <row r="8" spans="1:10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0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0" x14ac:dyDescent="0.2">
      <c r="A10" s="223" t="s">
        <v>1</v>
      </c>
      <c r="B10" s="223"/>
      <c r="C10" s="223"/>
      <c r="D10" s="226">
        <v>374142.35699999996</v>
      </c>
      <c r="E10" s="226">
        <v>395764.59199999995</v>
      </c>
      <c r="F10" s="226">
        <v>394042.57399999996</v>
      </c>
      <c r="G10" s="223"/>
      <c r="H10" s="229">
        <v>1.0000000000000002</v>
      </c>
      <c r="I10" s="229">
        <v>1</v>
      </c>
      <c r="J10" s="229">
        <v>1</v>
      </c>
    </row>
    <row r="11" spans="1:10" x14ac:dyDescent="0.2">
      <c r="A11" s="188" t="s">
        <v>122</v>
      </c>
      <c r="B11" s="188"/>
      <c r="C11" s="188"/>
      <c r="D11" s="190">
        <v>129854.65</v>
      </c>
      <c r="E11" s="190">
        <v>139709.117</v>
      </c>
      <c r="F11" s="190">
        <v>148570.26999999999</v>
      </c>
      <c r="G11" s="188"/>
      <c r="H11" s="195">
        <v>0.34707283890874724</v>
      </c>
      <c r="I11" s="195">
        <v>0.35301065285800004</v>
      </c>
      <c r="J11" s="195">
        <v>0.37704116205473776</v>
      </c>
    </row>
    <row r="12" spans="1:10" x14ac:dyDescent="0.2">
      <c r="A12" s="193" t="s">
        <v>37</v>
      </c>
      <c r="B12" s="193"/>
      <c r="C12" s="193"/>
      <c r="D12" s="194">
        <v>136514.747</v>
      </c>
      <c r="E12" s="194">
        <v>135351.647</v>
      </c>
      <c r="F12" s="194">
        <v>135065.60999999999</v>
      </c>
      <c r="G12" s="193"/>
      <c r="H12" s="229">
        <v>0.36487380924902874</v>
      </c>
      <c r="I12" s="229">
        <v>0.34200039552805678</v>
      </c>
      <c r="J12" s="229">
        <v>0.34276907855139532</v>
      </c>
    </row>
    <row r="13" spans="1:10" x14ac:dyDescent="0.2">
      <c r="A13" s="188" t="s">
        <v>9</v>
      </c>
      <c r="B13" s="188"/>
      <c r="C13" s="188"/>
      <c r="D13" s="168">
        <v>91589.644</v>
      </c>
      <c r="E13" s="190">
        <v>100725.701</v>
      </c>
      <c r="F13" s="190">
        <v>94232.197</v>
      </c>
      <c r="G13" s="188"/>
      <c r="H13" s="200">
        <v>0.24479891754143199</v>
      </c>
      <c r="I13" s="195">
        <v>0.25450912748657417</v>
      </c>
      <c r="J13" s="195">
        <v>0.23914217198266502</v>
      </c>
    </row>
    <row r="14" spans="1:10" x14ac:dyDescent="0.2">
      <c r="A14" s="193" t="s">
        <v>316</v>
      </c>
      <c r="B14" s="193"/>
      <c r="C14" s="193"/>
      <c r="D14" s="169" t="s">
        <v>207</v>
      </c>
      <c r="E14" s="169" t="s">
        <v>207</v>
      </c>
      <c r="F14" s="194">
        <v>12419.424999999999</v>
      </c>
      <c r="G14" s="193"/>
      <c r="H14" s="213" t="s">
        <v>207</v>
      </c>
      <c r="I14" s="213" t="s">
        <v>207</v>
      </c>
      <c r="J14" s="229">
        <v>3.1517977547268788E-2</v>
      </c>
    </row>
    <row r="15" spans="1:10" x14ac:dyDescent="0.2">
      <c r="A15" s="188" t="s">
        <v>132</v>
      </c>
      <c r="B15" s="188"/>
      <c r="C15" s="188"/>
      <c r="D15" s="168">
        <v>14960.924000000001</v>
      </c>
      <c r="E15" s="168">
        <v>16388.397000000001</v>
      </c>
      <c r="F15" s="168" t="s">
        <v>207</v>
      </c>
      <c r="G15" s="188"/>
      <c r="H15" s="200">
        <v>3.9987250093685603E-2</v>
      </c>
      <c r="I15" s="200">
        <v>4.1409457367525195E-2</v>
      </c>
      <c r="J15" s="200" t="s">
        <v>207</v>
      </c>
    </row>
    <row r="16" spans="1:10" x14ac:dyDescent="0.2">
      <c r="A16" s="224" t="s">
        <v>5</v>
      </c>
      <c r="B16" s="224"/>
      <c r="C16" s="224"/>
      <c r="D16" s="170">
        <v>1222.3920000000001</v>
      </c>
      <c r="E16" s="170">
        <v>3589.73</v>
      </c>
      <c r="F16" s="225">
        <v>3755.0720000000001</v>
      </c>
      <c r="G16" s="224"/>
      <c r="H16" s="184">
        <v>3.2671842071064949E-3</v>
      </c>
      <c r="I16" s="184">
        <v>9.0703667598439446E-3</v>
      </c>
      <c r="J16" s="231">
        <v>9.5296098639331295E-3</v>
      </c>
    </row>
    <row r="18" spans="1:1" s="220" customFormat="1" x14ac:dyDescent="0.2"/>
    <row r="19" spans="1:1" x14ac:dyDescent="0.2">
      <c r="A19" s="81" t="s">
        <v>175</v>
      </c>
    </row>
    <row r="20" spans="1:1" x14ac:dyDescent="0.2">
      <c r="A20" s="9" t="s">
        <v>416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r:id="rId1"/>
  <ignoredErrors>
    <ignoredError sqref="A14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workbookViewId="0">
      <selection activeCell="A21" sqref="A21"/>
    </sheetView>
  </sheetViews>
  <sheetFormatPr defaultRowHeight="12.75" x14ac:dyDescent="0.2"/>
  <cols>
    <col min="3" max="3" width="3.42578125" customWidth="1"/>
    <col min="4" max="4" width="11.42578125" customWidth="1"/>
    <col min="5" max="5" width="10.140625" customWidth="1"/>
    <col min="6" max="6" width="11.5703125" customWidth="1"/>
    <col min="7" max="7" width="1.7109375" customWidth="1"/>
    <col min="8" max="10" width="9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4</v>
      </c>
    </row>
    <row r="2" spans="1:11" x14ac:dyDescent="0.2">
      <c r="A2" s="1"/>
    </row>
    <row r="3" spans="1:11" x14ac:dyDescent="0.2">
      <c r="A3" s="81" t="s">
        <v>417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418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spans="1:11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97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1" x14ac:dyDescent="0.2">
      <c r="A10" s="223" t="s">
        <v>1</v>
      </c>
      <c r="B10" s="223"/>
      <c r="C10" s="223"/>
      <c r="D10" s="226">
        <v>49367.968999999997</v>
      </c>
      <c r="E10" s="226">
        <v>54466.096999999994</v>
      </c>
      <c r="F10" s="226">
        <v>58306.335000000006</v>
      </c>
      <c r="G10" s="223"/>
      <c r="H10" s="229">
        <v>1.0000000000000002</v>
      </c>
      <c r="I10" s="229">
        <v>1.0000000000000002</v>
      </c>
      <c r="J10" s="229">
        <v>0.99999999999999989</v>
      </c>
    </row>
    <row r="11" spans="1:11" x14ac:dyDescent="0.2">
      <c r="A11" s="188" t="s">
        <v>19</v>
      </c>
      <c r="B11" s="188"/>
      <c r="C11" s="188"/>
      <c r="D11" s="190">
        <v>23656.86</v>
      </c>
      <c r="E11" s="190">
        <v>22946.633000000002</v>
      </c>
      <c r="F11" s="190">
        <v>24501.119999999999</v>
      </c>
      <c r="G11" s="188"/>
      <c r="H11" s="195">
        <v>0.47919451578005978</v>
      </c>
      <c r="I11" s="195">
        <v>0.42130121789339897</v>
      </c>
      <c r="J11" s="195">
        <v>0.42021368690040278</v>
      </c>
    </row>
    <row r="12" spans="1:11" x14ac:dyDescent="0.2">
      <c r="A12" s="193" t="s">
        <v>9</v>
      </c>
      <c r="B12" s="193"/>
      <c r="C12" s="193"/>
      <c r="D12" s="194">
        <v>14697.995999999999</v>
      </c>
      <c r="E12" s="194">
        <v>17234.620999999999</v>
      </c>
      <c r="F12" s="194">
        <v>16754.242999999999</v>
      </c>
      <c r="G12" s="193"/>
      <c r="H12" s="229">
        <v>0.29772332744739816</v>
      </c>
      <c r="I12" s="229">
        <v>0.31642841968279828</v>
      </c>
      <c r="J12" s="229">
        <v>0.28734858742193276</v>
      </c>
    </row>
    <row r="13" spans="1:11" x14ac:dyDescent="0.2">
      <c r="A13" s="188" t="s">
        <v>122</v>
      </c>
      <c r="B13" s="188"/>
      <c r="C13" s="188"/>
      <c r="D13" s="190">
        <v>9677.223</v>
      </c>
      <c r="E13" s="190">
        <v>11465.591</v>
      </c>
      <c r="F13" s="190">
        <v>14428.164000000001</v>
      </c>
      <c r="G13" s="188"/>
      <c r="H13" s="200">
        <v>0.19602230344942892</v>
      </c>
      <c r="I13" s="195">
        <v>0.21050876841790228</v>
      </c>
      <c r="J13" s="195">
        <v>0.24745448329070929</v>
      </c>
    </row>
    <row r="14" spans="1:11" x14ac:dyDescent="0.2">
      <c r="A14" s="193" t="s">
        <v>316</v>
      </c>
      <c r="B14" s="193"/>
      <c r="C14" s="193"/>
      <c r="D14" s="169" t="s">
        <v>207</v>
      </c>
      <c r="E14" s="169" t="s">
        <v>207</v>
      </c>
      <c r="F14" s="194">
        <v>1939.463</v>
      </c>
      <c r="G14" s="193"/>
      <c r="H14" s="213" t="s">
        <v>207</v>
      </c>
      <c r="I14" s="213" t="s">
        <v>207</v>
      </c>
      <c r="J14" s="229">
        <v>3.3263332363455869E-2</v>
      </c>
      <c r="K14" s="57"/>
    </row>
    <row r="15" spans="1:11" x14ac:dyDescent="0.2">
      <c r="A15" s="188" t="s">
        <v>132</v>
      </c>
      <c r="B15" s="188"/>
      <c r="C15" s="188"/>
      <c r="D15" s="190">
        <v>1128.4780000000001</v>
      </c>
      <c r="E15" s="190">
        <v>2270.9459999999999</v>
      </c>
      <c r="F15" s="168" t="s">
        <v>207</v>
      </c>
      <c r="G15" s="188"/>
      <c r="H15" s="200">
        <v>2.2858505684120813E-2</v>
      </c>
      <c r="I15" s="195">
        <v>4.1694671090531786E-2</v>
      </c>
      <c r="J15" s="200" t="s">
        <v>207</v>
      </c>
    </row>
    <row r="16" spans="1:11" x14ac:dyDescent="0.2">
      <c r="A16" s="224" t="s">
        <v>5</v>
      </c>
      <c r="B16" s="224"/>
      <c r="C16" s="224"/>
      <c r="D16" s="225">
        <v>207.41200000000001</v>
      </c>
      <c r="E16" s="225">
        <v>548.30600000000004</v>
      </c>
      <c r="F16" s="225">
        <v>683.34500000000003</v>
      </c>
      <c r="G16" s="224"/>
      <c r="H16" s="231">
        <v>4.2013476389924E-3</v>
      </c>
      <c r="I16" s="231">
        <v>1.0066922915368804E-2</v>
      </c>
      <c r="J16" s="231">
        <v>1.1719910023499161E-2</v>
      </c>
    </row>
    <row r="18" spans="1:17" s="220" customFormat="1" x14ac:dyDescent="0.2"/>
    <row r="19" spans="1:17" x14ac:dyDescent="0.2">
      <c r="A19" s="39" t="s">
        <v>202</v>
      </c>
      <c r="B19" s="67"/>
    </row>
    <row r="20" spans="1:17" x14ac:dyDescent="0.2">
      <c r="A20" s="12" t="s">
        <v>176</v>
      </c>
      <c r="B20" s="67"/>
    </row>
    <row r="21" spans="1:17" x14ac:dyDescent="0.2">
      <c r="A21" s="12"/>
      <c r="B21" s="67"/>
    </row>
    <row r="22" spans="1:17" x14ac:dyDescent="0.2">
      <c r="A22" s="12"/>
      <c r="B22" s="67"/>
    </row>
    <row r="24" spans="1:17" x14ac:dyDescent="0.2">
      <c r="Q24" s="29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selection activeCell="A21" sqref="A21"/>
    </sheetView>
  </sheetViews>
  <sheetFormatPr defaultRowHeight="12.75" x14ac:dyDescent="0.2"/>
  <cols>
    <col min="3" max="3" width="3.42578125" customWidth="1"/>
    <col min="4" max="4" width="11.140625" customWidth="1"/>
    <col min="5" max="6" width="10.42578125" customWidth="1"/>
    <col min="7" max="7" width="1.7109375" customWidth="1"/>
    <col min="9" max="9" width="10.28515625" customWidth="1"/>
    <col min="10" max="10" width="10.855468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4</v>
      </c>
    </row>
    <row r="2" spans="1:11" x14ac:dyDescent="0.2">
      <c r="A2" s="1"/>
    </row>
    <row r="3" spans="1:11" x14ac:dyDescent="0.2">
      <c r="A3" s="81" t="s">
        <v>419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420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spans="1:11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97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1" x14ac:dyDescent="0.2">
      <c r="A10" s="223" t="s">
        <v>1</v>
      </c>
      <c r="B10" s="223"/>
      <c r="C10" s="223"/>
      <c r="D10" s="226">
        <v>318078.86199999996</v>
      </c>
      <c r="E10" s="226">
        <v>333931.28000000009</v>
      </c>
      <c r="F10" s="226">
        <v>328308.39399999997</v>
      </c>
      <c r="G10" s="223"/>
      <c r="H10" s="229">
        <v>1</v>
      </c>
      <c r="I10" s="229">
        <v>0.99999999999999989</v>
      </c>
      <c r="J10" s="229">
        <v>1</v>
      </c>
    </row>
    <row r="11" spans="1:11" x14ac:dyDescent="0.2">
      <c r="A11" s="188" t="s">
        <v>122</v>
      </c>
      <c r="B11" s="188"/>
      <c r="C11" s="188"/>
      <c r="D11" s="190">
        <v>118295.788</v>
      </c>
      <c r="E11" s="190">
        <v>126124.76700000001</v>
      </c>
      <c r="F11" s="190">
        <v>131598.00899999999</v>
      </c>
      <c r="G11" s="188"/>
      <c r="H11" s="195">
        <v>0.37190710271089944</v>
      </c>
      <c r="I11" s="195">
        <v>0.37769677341996827</v>
      </c>
      <c r="J11" s="195">
        <v>0.40083656526917799</v>
      </c>
    </row>
    <row r="12" spans="1:11" x14ac:dyDescent="0.2">
      <c r="A12" s="193" t="s">
        <v>19</v>
      </c>
      <c r="B12" s="193"/>
      <c r="C12" s="193"/>
      <c r="D12" s="194">
        <v>109989.572</v>
      </c>
      <c r="E12" s="194">
        <v>109598.66</v>
      </c>
      <c r="F12" s="194">
        <v>108052.77499999999</v>
      </c>
      <c r="G12" s="193"/>
      <c r="H12" s="229">
        <v>0.34579340264365011</v>
      </c>
      <c r="I12" s="229">
        <v>0.32820722874478836</v>
      </c>
      <c r="J12" s="229">
        <v>0.32911974526000087</v>
      </c>
    </row>
    <row r="13" spans="1:11" x14ac:dyDescent="0.2">
      <c r="A13" s="188" t="s">
        <v>9</v>
      </c>
      <c r="B13" s="188"/>
      <c r="C13" s="188"/>
      <c r="D13" s="168">
        <v>75229.032999999996</v>
      </c>
      <c r="E13" s="190">
        <v>81391.100999999995</v>
      </c>
      <c r="F13" s="190">
        <v>75432.600000000006</v>
      </c>
      <c r="G13" s="188"/>
      <c r="H13" s="200">
        <v>0.23651063301402281</v>
      </c>
      <c r="I13" s="195">
        <v>0.24373607947120129</v>
      </c>
      <c r="J13" s="195">
        <v>0.22976141146120074</v>
      </c>
    </row>
    <row r="14" spans="1:11" x14ac:dyDescent="0.2">
      <c r="A14" s="193" t="s">
        <v>316</v>
      </c>
      <c r="B14" s="193"/>
      <c r="C14" s="193"/>
      <c r="D14" s="169" t="s">
        <v>207</v>
      </c>
      <c r="E14" s="169" t="s">
        <v>207</v>
      </c>
      <c r="F14" s="194">
        <v>10349.261</v>
      </c>
      <c r="G14" s="193"/>
      <c r="H14" s="213" t="s">
        <v>207</v>
      </c>
      <c r="I14" s="213" t="s">
        <v>207</v>
      </c>
      <c r="J14" s="229">
        <v>3.1522986281002613E-2</v>
      </c>
      <c r="K14" s="57"/>
    </row>
    <row r="15" spans="1:11" x14ac:dyDescent="0.2">
      <c r="A15" s="188" t="s">
        <v>132</v>
      </c>
      <c r="B15" s="188"/>
      <c r="C15" s="188"/>
      <c r="D15" s="168">
        <v>13638.463</v>
      </c>
      <c r="E15" s="190">
        <v>13944.449000000001</v>
      </c>
      <c r="F15" s="168" t="s">
        <v>207</v>
      </c>
      <c r="G15" s="188"/>
      <c r="H15" s="200">
        <v>4.2877615048811386E-2</v>
      </c>
      <c r="I15" s="195">
        <v>4.1758439041709408E-2</v>
      </c>
      <c r="J15" s="200" t="s">
        <v>207</v>
      </c>
      <c r="K15" s="57"/>
    </row>
    <row r="16" spans="1:11" x14ac:dyDescent="0.2">
      <c r="A16" s="224" t="s">
        <v>5</v>
      </c>
      <c r="B16" s="224"/>
      <c r="C16" s="224"/>
      <c r="D16" s="225">
        <v>926.00599999999997</v>
      </c>
      <c r="E16" s="225">
        <v>2872.3029999999999</v>
      </c>
      <c r="F16" s="225">
        <v>2875.7489999999998</v>
      </c>
      <c r="G16" s="224"/>
      <c r="H16" s="231">
        <v>2.9112465826163576E-3</v>
      </c>
      <c r="I16" s="231">
        <v>8.6014793223324251E-3</v>
      </c>
      <c r="J16" s="231">
        <v>8.7592917286178195E-3</v>
      </c>
    </row>
    <row r="18" spans="1:17" s="220" customFormat="1" x14ac:dyDescent="0.2"/>
    <row r="19" spans="1:17" x14ac:dyDescent="0.2">
      <c r="A19" s="5" t="s">
        <v>177</v>
      </c>
    </row>
    <row r="20" spans="1:17" x14ac:dyDescent="0.2">
      <c r="A20" s="12" t="s">
        <v>421</v>
      </c>
      <c r="B20" s="67"/>
    </row>
    <row r="21" spans="1:17" x14ac:dyDescent="0.2">
      <c r="A21" s="12"/>
      <c r="B21" s="67"/>
    </row>
    <row r="22" spans="1:17" x14ac:dyDescent="0.2">
      <c r="A22" s="12"/>
      <c r="B22" s="67"/>
    </row>
    <row r="24" spans="1:17" x14ac:dyDescent="0.2">
      <c r="Q24" s="29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workbookViewId="0"/>
  </sheetViews>
  <sheetFormatPr defaultRowHeight="12.75" x14ac:dyDescent="0.2"/>
  <cols>
    <col min="1" max="1" width="22.42578125" style="1" customWidth="1"/>
    <col min="2" max="3" width="10" style="1" customWidth="1"/>
    <col min="4" max="4" width="10.28515625" style="1" customWidth="1"/>
    <col min="5" max="5" width="1.7109375" style="1" customWidth="1"/>
    <col min="6" max="8" width="10.28515625" style="1" customWidth="1"/>
    <col min="9" max="9" width="9.7109375" style="1" customWidth="1"/>
    <col min="10" max="16384" width="9.140625" style="1"/>
  </cols>
  <sheetData>
    <row r="1" spans="1:14" ht="15" x14ac:dyDescent="0.2">
      <c r="A1" s="15" t="s">
        <v>0</v>
      </c>
    </row>
    <row r="3" spans="1:14" s="9" customFormat="1" x14ac:dyDescent="0.2">
      <c r="A3" s="81" t="s">
        <v>317</v>
      </c>
      <c r="K3" s="1"/>
      <c r="L3" s="1"/>
      <c r="M3" s="1"/>
      <c r="N3" s="1"/>
    </row>
    <row r="4" spans="1:14" x14ac:dyDescent="0.2">
      <c r="A4" s="9" t="s">
        <v>318</v>
      </c>
      <c r="B4" s="9"/>
      <c r="C4" s="9"/>
      <c r="D4" s="9"/>
      <c r="E4" s="9"/>
      <c r="F4" s="9"/>
      <c r="G4" s="9"/>
      <c r="H4" s="9"/>
    </row>
    <row r="5" spans="1:14" s="221" customFormat="1" x14ac:dyDescent="0.2">
      <c r="A5" s="189"/>
      <c r="B5" s="189"/>
      <c r="C5" s="189"/>
      <c r="D5" s="189"/>
      <c r="E5" s="189"/>
      <c r="F5" s="189"/>
      <c r="G5" s="189"/>
      <c r="H5" s="189"/>
    </row>
    <row r="6" spans="1:14" s="221" customFormat="1" x14ac:dyDescent="0.2">
      <c r="A6" s="165"/>
      <c r="B6" s="255" t="s">
        <v>6</v>
      </c>
      <c r="C6" s="255"/>
      <c r="D6" s="255"/>
      <c r="E6" s="165"/>
      <c r="F6" s="255" t="s">
        <v>7</v>
      </c>
      <c r="G6" s="255"/>
      <c r="H6" s="255"/>
    </row>
    <row r="7" spans="1:14" s="221" customFormat="1" x14ac:dyDescent="0.2">
      <c r="B7" s="254" t="s">
        <v>22</v>
      </c>
      <c r="C7" s="254"/>
      <c r="D7" s="254"/>
      <c r="F7" s="254" t="s">
        <v>21</v>
      </c>
      <c r="G7" s="254"/>
      <c r="H7" s="254"/>
    </row>
    <row r="8" spans="1:14" s="221" customFormat="1" x14ac:dyDescent="0.2">
      <c r="A8" s="221" t="s">
        <v>183</v>
      </c>
      <c r="B8" s="227" t="s">
        <v>258</v>
      </c>
      <c r="C8" s="227" t="s">
        <v>280</v>
      </c>
      <c r="D8" s="227" t="s">
        <v>313</v>
      </c>
      <c r="E8" s="192"/>
      <c r="F8" s="227" t="s">
        <v>258</v>
      </c>
      <c r="G8" s="227" t="s">
        <v>280</v>
      </c>
      <c r="H8" s="227" t="s">
        <v>313</v>
      </c>
    </row>
    <row r="9" spans="1:14" s="221" customFormat="1" x14ac:dyDescent="0.2">
      <c r="B9" s="222"/>
      <c r="C9" s="222"/>
      <c r="D9" s="222"/>
    </row>
    <row r="10" spans="1:14" s="221" customFormat="1" x14ac:dyDescent="0.2">
      <c r="A10" s="193" t="s">
        <v>1</v>
      </c>
      <c r="B10" s="194">
        <v>150094</v>
      </c>
      <c r="C10" s="194">
        <v>145218</v>
      </c>
      <c r="D10" s="194">
        <v>142596</v>
      </c>
      <c r="E10" s="193"/>
      <c r="F10" s="218">
        <v>1</v>
      </c>
      <c r="G10" s="218">
        <v>1</v>
      </c>
      <c r="H10" s="218">
        <v>1</v>
      </c>
    </row>
    <row r="11" spans="1:14" s="221" customFormat="1" x14ac:dyDescent="0.2">
      <c r="A11" s="165" t="s">
        <v>95</v>
      </c>
      <c r="B11" s="206">
        <v>107768</v>
      </c>
      <c r="C11" s="206">
        <v>103469</v>
      </c>
      <c r="D11" s="206">
        <v>100755</v>
      </c>
      <c r="E11" s="165"/>
      <c r="F11" s="195">
        <v>0.71800338454568469</v>
      </c>
      <c r="G11" s="195">
        <v>0.71250809128344972</v>
      </c>
      <c r="H11" s="195">
        <v>0.70657662206513505</v>
      </c>
    </row>
    <row r="12" spans="1:14" s="221" customFormat="1" x14ac:dyDescent="0.2">
      <c r="A12" s="223" t="s">
        <v>8</v>
      </c>
      <c r="B12" s="226">
        <v>42326</v>
      </c>
      <c r="C12" s="226">
        <v>41749</v>
      </c>
      <c r="D12" s="226">
        <v>41841</v>
      </c>
      <c r="E12" s="223"/>
      <c r="F12" s="229">
        <v>0.28199661545431531</v>
      </c>
      <c r="G12" s="229">
        <v>0.28749190871655028</v>
      </c>
      <c r="H12" s="229">
        <v>0.29342337793486495</v>
      </c>
    </row>
    <row r="13" spans="1:14" s="221" customFormat="1" x14ac:dyDescent="0.2">
      <c r="A13" s="165"/>
      <c r="B13" s="105"/>
      <c r="C13" s="105"/>
      <c r="D13" s="105"/>
      <c r="E13" s="165"/>
      <c r="F13" s="106"/>
      <c r="G13" s="106"/>
      <c r="H13" s="106"/>
    </row>
    <row r="14" spans="1:14" s="221" customFormat="1" x14ac:dyDescent="0.2">
      <c r="A14" s="223" t="s">
        <v>19</v>
      </c>
      <c r="B14" s="226">
        <v>97126</v>
      </c>
      <c r="C14" s="226">
        <v>91817</v>
      </c>
      <c r="D14" s="226">
        <v>87699</v>
      </c>
      <c r="E14" s="223"/>
      <c r="F14" s="229">
        <v>0.64710114994603385</v>
      </c>
      <c r="G14" s="229">
        <v>0.63227010425704799</v>
      </c>
      <c r="H14" s="229">
        <v>0.61501725153580744</v>
      </c>
    </row>
    <row r="15" spans="1:14" s="221" customFormat="1" x14ac:dyDescent="0.2">
      <c r="A15" s="188" t="s">
        <v>9</v>
      </c>
      <c r="B15" s="190">
        <v>35366</v>
      </c>
      <c r="C15" s="190">
        <v>33028</v>
      </c>
      <c r="D15" s="190">
        <v>31688</v>
      </c>
      <c r="E15" s="188"/>
      <c r="F15" s="197">
        <v>0.23562567457726491</v>
      </c>
      <c r="G15" s="197">
        <v>0.22743737002299991</v>
      </c>
      <c r="H15" s="197">
        <v>0.22222222222222221</v>
      </c>
    </row>
    <row r="16" spans="1:14" s="221" customFormat="1" x14ac:dyDescent="0.2">
      <c r="A16" s="238" t="s">
        <v>316</v>
      </c>
      <c r="B16" s="166" t="s">
        <v>207</v>
      </c>
      <c r="C16" s="226">
        <v>4272</v>
      </c>
      <c r="D16" s="226">
        <v>16282</v>
      </c>
      <c r="E16" s="223"/>
      <c r="F16" s="213" t="s">
        <v>207</v>
      </c>
      <c r="G16" s="229">
        <v>2.941784076354171E-2</v>
      </c>
      <c r="H16" s="229">
        <v>0.11418272602317035</v>
      </c>
    </row>
    <row r="17" spans="1:15" s="221" customFormat="1" x14ac:dyDescent="0.2">
      <c r="A17" s="188" t="s">
        <v>132</v>
      </c>
      <c r="B17" s="206">
        <v>12788</v>
      </c>
      <c r="C17" s="206">
        <v>10009</v>
      </c>
      <c r="D17" s="239" t="s">
        <v>207</v>
      </c>
      <c r="E17" s="165"/>
      <c r="F17" s="195">
        <v>8.519994137007475E-2</v>
      </c>
      <c r="G17" s="195">
        <v>6.8923962594168761E-2</v>
      </c>
      <c r="H17" s="200" t="s">
        <v>207</v>
      </c>
    </row>
    <row r="18" spans="1:15" s="221" customFormat="1" x14ac:dyDescent="0.2">
      <c r="A18" s="240" t="s">
        <v>5</v>
      </c>
      <c r="B18" s="225">
        <v>4814</v>
      </c>
      <c r="C18" s="225">
        <v>6092</v>
      </c>
      <c r="D18" s="225">
        <v>6927</v>
      </c>
      <c r="E18" s="225"/>
      <c r="F18" s="231">
        <v>3.2073234106626512E-2</v>
      </c>
      <c r="G18" s="231">
        <v>4.1950722362241594E-2</v>
      </c>
      <c r="H18" s="231">
        <v>4.8577800218799969E-2</v>
      </c>
    </row>
    <row r="19" spans="1:15" s="221" customFormat="1" x14ac:dyDescent="0.2">
      <c r="A19" s="165"/>
      <c r="B19" s="165"/>
      <c r="C19" s="165"/>
      <c r="D19" s="165"/>
      <c r="E19" s="165"/>
      <c r="F19" s="165"/>
      <c r="G19" s="165"/>
      <c r="H19" s="165"/>
    </row>
    <row r="20" spans="1:15" s="221" customFormat="1" x14ac:dyDescent="0.2">
      <c r="A20" s="165"/>
      <c r="B20" s="165"/>
      <c r="C20" s="165"/>
      <c r="D20" s="165"/>
      <c r="E20" s="165"/>
      <c r="F20" s="165"/>
      <c r="G20" s="165"/>
      <c r="H20" s="165"/>
    </row>
    <row r="21" spans="1:15" x14ac:dyDescent="0.2">
      <c r="A21" s="5" t="s">
        <v>319</v>
      </c>
      <c r="K21" s="3"/>
      <c r="L21" s="3"/>
      <c r="M21" s="3"/>
    </row>
    <row r="22" spans="1:15" x14ac:dyDescent="0.2">
      <c r="A22" s="1" t="s">
        <v>320</v>
      </c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O27" s="3"/>
    </row>
    <row r="29" spans="1:15" x14ac:dyDescent="0.2">
      <c r="G29" s="3"/>
      <c r="H29" s="3"/>
    </row>
    <row r="36" spans="2:4" x14ac:dyDescent="0.2">
      <c r="B36" s="3"/>
      <c r="C36" s="3"/>
      <c r="D36" s="3"/>
    </row>
    <row r="37" spans="2:4" x14ac:dyDescent="0.2">
      <c r="B37" s="3"/>
      <c r="C37" s="3"/>
      <c r="D37" s="3"/>
    </row>
  </sheetData>
  <mergeCells count="4">
    <mergeCell ref="B7:D7"/>
    <mergeCell ref="F7:H7"/>
    <mergeCell ref="F6:H6"/>
    <mergeCell ref="B6:D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ignoredErrors>
    <ignoredError sqref="A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>
      <selection activeCell="A21" sqref="A21"/>
    </sheetView>
  </sheetViews>
  <sheetFormatPr defaultRowHeight="12.75" x14ac:dyDescent="0.2"/>
  <cols>
    <col min="3" max="3" width="3.42578125" customWidth="1"/>
    <col min="4" max="4" width="10.28515625" customWidth="1"/>
    <col min="5" max="5" width="11" customWidth="1"/>
    <col min="6" max="6" width="10.7109375" customWidth="1"/>
    <col min="7" max="7" width="1.7109375" customWidth="1"/>
    <col min="9" max="9" width="10.5703125" customWidth="1"/>
    <col min="10" max="10" width="10.7109375" customWidth="1"/>
    <col min="13" max="13" width="8.140625" customWidth="1"/>
    <col min="14" max="14" width="5.140625" customWidth="1"/>
    <col min="15" max="15" width="9.85546875" bestFit="1" customWidth="1"/>
    <col min="16" max="17" width="10.140625" bestFit="1" customWidth="1"/>
    <col min="18" max="18" width="1.7109375" customWidth="1"/>
    <col min="19" max="19" width="9.5703125" bestFit="1" customWidth="1"/>
  </cols>
  <sheetData>
    <row r="1" spans="1:11" ht="15" x14ac:dyDescent="0.2">
      <c r="A1" s="15" t="s">
        <v>4</v>
      </c>
    </row>
    <row r="2" spans="1:11" x14ac:dyDescent="0.2">
      <c r="A2" s="1"/>
    </row>
    <row r="3" spans="1:11" x14ac:dyDescent="0.2">
      <c r="A3" s="81" t="s">
        <v>422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423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spans="1:11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97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1" x14ac:dyDescent="0.2">
      <c r="A10" s="223" t="s">
        <v>1</v>
      </c>
      <c r="B10" s="223"/>
      <c r="C10" s="223"/>
      <c r="D10" s="226">
        <v>6695.5259999999998</v>
      </c>
      <c r="E10" s="226">
        <v>7367.2149999999992</v>
      </c>
      <c r="F10" s="226">
        <v>7427.8450000000003</v>
      </c>
      <c r="G10" s="223"/>
      <c r="H10" s="229">
        <v>1</v>
      </c>
      <c r="I10" s="229">
        <v>1</v>
      </c>
      <c r="J10" s="229">
        <v>0.99999999999999989</v>
      </c>
    </row>
    <row r="11" spans="1:11" x14ac:dyDescent="0.2">
      <c r="A11" s="188" t="s">
        <v>122</v>
      </c>
      <c r="B11" s="188"/>
      <c r="C11" s="188"/>
      <c r="D11" s="190">
        <v>1881.6389999999999</v>
      </c>
      <c r="E11" s="190">
        <v>2118.759</v>
      </c>
      <c r="F11" s="190">
        <v>2544.0970000000002</v>
      </c>
      <c r="G11" s="188"/>
      <c r="H11" s="195">
        <v>0.28102930225347494</v>
      </c>
      <c r="I11" s="195">
        <v>0.28759293708680961</v>
      </c>
      <c r="J11" s="195">
        <v>0.34250808949298217</v>
      </c>
    </row>
    <row r="12" spans="1:11" x14ac:dyDescent="0.2">
      <c r="A12" s="193" t="s">
        <v>37</v>
      </c>
      <c r="B12" s="193"/>
      <c r="C12" s="193"/>
      <c r="D12" s="194">
        <v>2868.3150000000001</v>
      </c>
      <c r="E12" s="194">
        <v>2806.3539999999998</v>
      </c>
      <c r="F12" s="194">
        <v>2511.7150000000001</v>
      </c>
      <c r="G12" s="193"/>
      <c r="H12" s="229">
        <v>0.42839278049252594</v>
      </c>
      <c r="I12" s="229">
        <v>0.38092467777850925</v>
      </c>
      <c r="J12" s="229">
        <v>0.33814854779549114</v>
      </c>
    </row>
    <row r="13" spans="1:11" x14ac:dyDescent="0.2">
      <c r="A13" s="188" t="s">
        <v>38</v>
      </c>
      <c r="B13" s="188"/>
      <c r="C13" s="188"/>
      <c r="D13" s="190">
        <v>1662.615</v>
      </c>
      <c r="E13" s="190">
        <v>2099.9789999999998</v>
      </c>
      <c r="F13" s="190">
        <v>2045.354</v>
      </c>
      <c r="G13" s="188"/>
      <c r="H13" s="195">
        <v>0.24831730920020326</v>
      </c>
      <c r="I13" s="195">
        <v>0.28504380556288911</v>
      </c>
      <c r="J13" s="195">
        <v>0.27536304271292683</v>
      </c>
    </row>
    <row r="14" spans="1:11" x14ac:dyDescent="0.2">
      <c r="A14" s="193" t="s">
        <v>316</v>
      </c>
      <c r="B14" s="193"/>
      <c r="C14" s="193"/>
      <c r="D14" s="169" t="s">
        <v>207</v>
      </c>
      <c r="E14" s="169" t="s">
        <v>207</v>
      </c>
      <c r="F14" s="194">
        <v>130.70099999999999</v>
      </c>
      <c r="G14" s="193"/>
      <c r="H14" s="213" t="s">
        <v>207</v>
      </c>
      <c r="I14" s="213" t="s">
        <v>207</v>
      </c>
      <c r="J14" s="229">
        <v>1.7596086078802128E-2</v>
      </c>
      <c r="K14" s="57"/>
    </row>
    <row r="15" spans="1:11" x14ac:dyDescent="0.2">
      <c r="A15" s="188" t="s">
        <v>132</v>
      </c>
      <c r="B15" s="188"/>
      <c r="C15" s="188"/>
      <c r="D15" s="190">
        <v>193.983</v>
      </c>
      <c r="E15" s="190">
        <v>173.00200000000001</v>
      </c>
      <c r="F15" s="168" t="s">
        <v>207</v>
      </c>
      <c r="G15" s="188"/>
      <c r="H15" s="195">
        <v>2.8972032966491357E-2</v>
      </c>
      <c r="I15" s="195">
        <v>2.3482686469717528E-2</v>
      </c>
      <c r="J15" s="200" t="s">
        <v>207</v>
      </c>
      <c r="K15" s="57"/>
    </row>
    <row r="16" spans="1:11" x14ac:dyDescent="0.2">
      <c r="A16" s="224" t="s">
        <v>5</v>
      </c>
      <c r="B16" s="224"/>
      <c r="C16" s="224"/>
      <c r="D16" s="225">
        <v>88.974000000000004</v>
      </c>
      <c r="E16" s="225">
        <v>169.12100000000001</v>
      </c>
      <c r="F16" s="225">
        <v>195.97800000000001</v>
      </c>
      <c r="G16" s="224"/>
      <c r="H16" s="231">
        <v>1.3288575087304568E-2</v>
      </c>
      <c r="I16" s="231">
        <v>2.2955893102074531E-2</v>
      </c>
      <c r="J16" s="231">
        <v>2.6384233919797734E-2</v>
      </c>
    </row>
    <row r="18" spans="1:17" s="220" customFormat="1" x14ac:dyDescent="0.2"/>
    <row r="19" spans="1:17" x14ac:dyDescent="0.2">
      <c r="A19" s="39" t="s">
        <v>182</v>
      </c>
      <c r="B19" s="67"/>
      <c r="L19" s="12"/>
      <c r="M19" s="12"/>
      <c r="N19" s="12"/>
      <c r="O19" s="77"/>
      <c r="P19" s="77"/>
      <c r="Q19" s="77"/>
    </row>
    <row r="20" spans="1:17" x14ac:dyDescent="0.2">
      <c r="A20" s="12" t="s">
        <v>178</v>
      </c>
      <c r="B20" s="67"/>
      <c r="L20" s="12"/>
      <c r="M20" s="12"/>
      <c r="N20" s="12"/>
      <c r="O20" s="77"/>
      <c r="P20" s="77"/>
      <c r="Q20" s="77"/>
    </row>
    <row r="21" spans="1:17" x14ac:dyDescent="0.2">
      <c r="A21" s="12"/>
      <c r="B21" s="67"/>
    </row>
    <row r="23" spans="1:17" x14ac:dyDescent="0.2">
      <c r="Q23" s="29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workbookViewId="0">
      <selection activeCell="A28" sqref="A28"/>
    </sheetView>
  </sheetViews>
  <sheetFormatPr defaultRowHeight="12.75" x14ac:dyDescent="0.2"/>
  <cols>
    <col min="3" max="3" width="5.85546875" customWidth="1"/>
    <col min="4" max="4" width="12.140625" customWidth="1"/>
    <col min="5" max="5" width="10.42578125" customWidth="1"/>
    <col min="6" max="6" width="11.5703125" customWidth="1"/>
    <col min="7" max="7" width="1.7109375" customWidth="1"/>
    <col min="8" max="8" width="9.28515625" customWidth="1"/>
    <col min="9" max="9" width="10.28515625" customWidth="1"/>
    <col min="10" max="10" width="10.7109375" customWidth="1"/>
    <col min="14" max="14" width="2.5703125" customWidth="1"/>
    <col min="15" max="17" width="9.7109375" bestFit="1" customWidth="1"/>
    <col min="18" max="18" width="1.7109375" customWidth="1"/>
    <col min="19" max="21" width="9.7109375" customWidth="1"/>
    <col min="22" max="22" width="10.140625" bestFit="1" customWidth="1"/>
  </cols>
  <sheetData>
    <row r="1" spans="1:11" ht="15" x14ac:dyDescent="0.2">
      <c r="A1" s="15" t="s">
        <v>4</v>
      </c>
    </row>
    <row r="2" spans="1:11" ht="15.75" x14ac:dyDescent="0.25">
      <c r="A2" s="38"/>
    </row>
    <row r="3" spans="1:11" x14ac:dyDescent="0.2">
      <c r="A3" s="81" t="s">
        <v>424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425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89"/>
      <c r="B5" s="189"/>
      <c r="C5" s="189"/>
      <c r="D5" s="268"/>
      <c r="E5" s="268"/>
      <c r="F5" s="268"/>
      <c r="G5" s="189"/>
      <c r="H5" s="268"/>
      <c r="I5" s="268"/>
      <c r="J5" s="268"/>
    </row>
    <row r="6" spans="1:11" x14ac:dyDescent="0.2">
      <c r="A6" s="165"/>
      <c r="B6" s="165"/>
      <c r="C6" s="165"/>
      <c r="D6" s="255"/>
      <c r="E6" s="255"/>
      <c r="F6" s="255"/>
      <c r="G6" s="221"/>
      <c r="H6" s="256" t="s">
        <v>7</v>
      </c>
      <c r="I6" s="256"/>
      <c r="J6" s="256"/>
      <c r="K6" s="42"/>
    </row>
    <row r="7" spans="1:11" x14ac:dyDescent="0.2">
      <c r="A7" s="221"/>
      <c r="B7" s="221"/>
      <c r="C7" s="221"/>
      <c r="D7" s="254" t="s">
        <v>33</v>
      </c>
      <c r="E7" s="254"/>
      <c r="F7" s="254"/>
      <c r="G7" s="221"/>
      <c r="H7" s="254" t="s">
        <v>21</v>
      </c>
      <c r="I7" s="254"/>
      <c r="J7" s="254"/>
      <c r="K7" s="42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  <c r="K8" s="42"/>
    </row>
    <row r="9" spans="1:11" x14ac:dyDescent="0.2">
      <c r="A9" s="206" t="s">
        <v>96</v>
      </c>
      <c r="B9" s="165"/>
      <c r="C9" s="165"/>
      <c r="D9" s="165"/>
      <c r="E9" s="165"/>
      <c r="F9" s="165"/>
      <c r="G9" s="165"/>
      <c r="H9" s="165"/>
      <c r="I9" s="165"/>
      <c r="J9" s="165"/>
      <c r="K9" s="42"/>
    </row>
    <row r="10" spans="1:11" x14ac:dyDescent="0.2">
      <c r="A10" s="223" t="s">
        <v>1</v>
      </c>
      <c r="B10" s="223"/>
      <c r="C10" s="223"/>
      <c r="D10" s="166">
        <v>108573.458</v>
      </c>
      <c r="E10" s="226">
        <v>103872.85400000001</v>
      </c>
      <c r="F10" s="226">
        <v>100087.894</v>
      </c>
      <c r="G10" s="223"/>
      <c r="H10" s="213">
        <v>1.0000000000000002</v>
      </c>
      <c r="I10" s="229">
        <v>1</v>
      </c>
      <c r="J10" s="229">
        <v>1</v>
      </c>
      <c r="K10" s="42"/>
    </row>
    <row r="11" spans="1:11" x14ac:dyDescent="0.2">
      <c r="A11" s="188" t="s">
        <v>122</v>
      </c>
      <c r="B11" s="188"/>
      <c r="C11" s="188"/>
      <c r="D11" s="168">
        <v>70620.513000000006</v>
      </c>
      <c r="E11" s="190">
        <v>68055.512000000002</v>
      </c>
      <c r="F11" s="190">
        <v>64868.862999999998</v>
      </c>
      <c r="G11" s="188"/>
      <c r="H11" s="200">
        <v>0.65043993532931421</v>
      </c>
      <c r="I11" s="195">
        <v>0.65518091954997215</v>
      </c>
      <c r="J11" s="195">
        <v>0.64811897231047744</v>
      </c>
      <c r="K11" s="42"/>
    </row>
    <row r="12" spans="1:11" x14ac:dyDescent="0.2">
      <c r="A12" s="193" t="s">
        <v>37</v>
      </c>
      <c r="B12" s="193"/>
      <c r="C12" s="193"/>
      <c r="D12" s="166">
        <v>18121.826000000001</v>
      </c>
      <c r="E12" s="194">
        <v>15959.552</v>
      </c>
      <c r="F12" s="194">
        <v>17267.087</v>
      </c>
      <c r="G12" s="193"/>
      <c r="H12" s="213">
        <v>0.16690843539311423</v>
      </c>
      <c r="I12" s="229">
        <v>0.15364507073233974</v>
      </c>
      <c r="J12" s="229">
        <v>0.17251923594276047</v>
      </c>
      <c r="K12" s="42"/>
    </row>
    <row r="13" spans="1:11" x14ac:dyDescent="0.2">
      <c r="A13" s="188" t="s">
        <v>38</v>
      </c>
      <c r="B13" s="188"/>
      <c r="C13" s="188"/>
      <c r="D13" s="168">
        <v>17336.927</v>
      </c>
      <c r="E13" s="190">
        <v>16305.03</v>
      </c>
      <c r="F13" s="190">
        <v>15336.307000000001</v>
      </c>
      <c r="G13" s="188"/>
      <c r="H13" s="200">
        <v>0.15967923762730299</v>
      </c>
      <c r="I13" s="195">
        <v>0.15697104076874599</v>
      </c>
      <c r="J13" s="195">
        <v>0.15322839143762981</v>
      </c>
      <c r="K13" s="42"/>
    </row>
    <row r="14" spans="1:11" x14ac:dyDescent="0.2">
      <c r="A14" s="193" t="s">
        <v>316</v>
      </c>
      <c r="B14" s="193"/>
      <c r="C14" s="193"/>
      <c r="D14" s="166" t="s">
        <v>207</v>
      </c>
      <c r="E14" s="169" t="s">
        <v>207</v>
      </c>
      <c r="F14" s="194">
        <v>2138.0419999999999</v>
      </c>
      <c r="G14" s="193"/>
      <c r="H14" s="213" t="s">
        <v>207</v>
      </c>
      <c r="I14" s="213" t="s">
        <v>207</v>
      </c>
      <c r="J14" s="229">
        <v>2.1361644396274339E-2</v>
      </c>
      <c r="K14" s="42"/>
    </row>
    <row r="15" spans="1:11" x14ac:dyDescent="0.2">
      <c r="A15" s="188" t="s">
        <v>132</v>
      </c>
      <c r="B15" s="188"/>
      <c r="C15" s="188"/>
      <c r="D15" s="239">
        <v>2223.415</v>
      </c>
      <c r="E15" s="190">
        <v>3096.5349999999999</v>
      </c>
      <c r="F15" s="168" t="s">
        <v>207</v>
      </c>
      <c r="G15" s="188"/>
      <c r="H15" s="200">
        <v>2.0478439583272737E-2</v>
      </c>
      <c r="I15" s="195">
        <v>2.9810820447852521E-2</v>
      </c>
      <c r="J15" s="200" t="s">
        <v>207</v>
      </c>
      <c r="K15" s="42"/>
    </row>
    <row r="16" spans="1:11" x14ac:dyDescent="0.2">
      <c r="A16" s="224" t="s">
        <v>5</v>
      </c>
      <c r="B16" s="224"/>
      <c r="C16" s="224"/>
      <c r="D16" s="170">
        <v>270.77699999999999</v>
      </c>
      <c r="E16" s="225">
        <v>456.22500000000002</v>
      </c>
      <c r="F16" s="225">
        <v>477.59500000000003</v>
      </c>
      <c r="G16" s="224"/>
      <c r="H16" s="184">
        <v>2.4939520669959685E-3</v>
      </c>
      <c r="I16" s="231">
        <v>4.392148501089611E-3</v>
      </c>
      <c r="J16" s="231">
        <v>4.7717559128579532E-3</v>
      </c>
      <c r="K16" s="42"/>
    </row>
    <row r="17" spans="1:22" x14ac:dyDescent="0.2">
      <c r="A17" s="188"/>
      <c r="B17" s="188"/>
      <c r="C17" s="188"/>
      <c r="D17" s="267" t="s">
        <v>34</v>
      </c>
      <c r="E17" s="267"/>
      <c r="F17" s="267"/>
      <c r="G17" s="188"/>
      <c r="H17" s="28"/>
      <c r="I17" s="28"/>
      <c r="J17" s="16"/>
      <c r="K17" s="42"/>
    </row>
    <row r="18" spans="1:22" x14ac:dyDescent="0.2">
      <c r="A18" s="193" t="s">
        <v>1</v>
      </c>
      <c r="B18" s="193"/>
      <c r="C18" s="193"/>
      <c r="D18" s="169">
        <v>911.34900000000005</v>
      </c>
      <c r="E18" s="194">
        <v>1224.5269999999998</v>
      </c>
      <c r="F18" s="194">
        <v>1479.6589999999999</v>
      </c>
      <c r="G18" s="193"/>
      <c r="H18" s="213">
        <v>1</v>
      </c>
      <c r="I18" s="213">
        <v>1.0000000000000002</v>
      </c>
      <c r="J18" s="213">
        <v>1.0000000000000002</v>
      </c>
      <c r="K18" s="42"/>
    </row>
    <row r="19" spans="1:22" x14ac:dyDescent="0.2">
      <c r="A19" s="188" t="s">
        <v>122</v>
      </c>
      <c r="B19" s="188"/>
      <c r="C19" s="188"/>
      <c r="D19" s="168">
        <v>493.27699999999999</v>
      </c>
      <c r="E19" s="190">
        <v>613.17499999999995</v>
      </c>
      <c r="F19" s="190">
        <v>785.77</v>
      </c>
      <c r="G19" s="188"/>
      <c r="H19" s="200">
        <v>0.54126026363116653</v>
      </c>
      <c r="I19" s="195">
        <v>0.50074436905025377</v>
      </c>
      <c r="J19" s="195">
        <v>0.53104803201278139</v>
      </c>
      <c r="K19" s="42"/>
    </row>
    <row r="20" spans="1:22" x14ac:dyDescent="0.2">
      <c r="A20" s="193" t="s">
        <v>37</v>
      </c>
      <c r="B20" s="193"/>
      <c r="C20" s="193"/>
      <c r="D20" s="171">
        <v>203.423</v>
      </c>
      <c r="E20" s="171">
        <v>322.32799999999997</v>
      </c>
      <c r="F20" s="169">
        <v>352.47</v>
      </c>
      <c r="G20" s="193"/>
      <c r="H20" s="199">
        <v>0.22321086652862954</v>
      </c>
      <c r="I20" s="199">
        <v>0.26322653563375903</v>
      </c>
      <c r="J20" s="199">
        <v>0.23821029034392388</v>
      </c>
      <c r="K20" s="42"/>
    </row>
    <row r="21" spans="1:22" x14ac:dyDescent="0.2">
      <c r="A21" s="188" t="s">
        <v>38</v>
      </c>
      <c r="B21" s="188"/>
      <c r="C21" s="188"/>
      <c r="D21" s="172">
        <v>190.81800000000001</v>
      </c>
      <c r="E21" s="172">
        <v>258.87599999999998</v>
      </c>
      <c r="F21" s="168">
        <v>319.14999999999998</v>
      </c>
      <c r="G21" s="188"/>
      <c r="H21" s="198">
        <v>0.2093797217092464</v>
      </c>
      <c r="I21" s="198">
        <v>0.21140897669059155</v>
      </c>
      <c r="J21" s="198">
        <v>0.21569158839975969</v>
      </c>
      <c r="K21" s="42"/>
    </row>
    <row r="22" spans="1:22" x14ac:dyDescent="0.2">
      <c r="A22" s="193" t="s">
        <v>316</v>
      </c>
      <c r="B22" s="193"/>
      <c r="C22" s="193"/>
      <c r="D22" s="171" t="s">
        <v>207</v>
      </c>
      <c r="E22" s="171" t="s">
        <v>207</v>
      </c>
      <c r="F22" s="169">
        <v>22.268999999999998</v>
      </c>
      <c r="G22" s="193"/>
      <c r="H22" s="199" t="s">
        <v>207</v>
      </c>
      <c r="I22" s="199" t="s">
        <v>207</v>
      </c>
      <c r="J22" s="199">
        <v>1.5050089243535167E-2</v>
      </c>
    </row>
    <row r="23" spans="1:22" x14ac:dyDescent="0.2">
      <c r="A23" s="189" t="s">
        <v>132</v>
      </c>
      <c r="B23" s="189"/>
      <c r="C23" s="189"/>
      <c r="D23" s="167">
        <v>23.831</v>
      </c>
      <c r="E23" s="167">
        <v>30.148</v>
      </c>
      <c r="F23" s="191" t="s">
        <v>207</v>
      </c>
      <c r="G23" s="189"/>
      <c r="H23" s="196">
        <v>2.6149148130957513E-2</v>
      </c>
      <c r="I23" s="196">
        <v>2.462011862539577E-2</v>
      </c>
      <c r="J23" s="196" t="s">
        <v>207</v>
      </c>
    </row>
    <row r="24" spans="1:22" s="220" customFormat="1" x14ac:dyDescent="0.2">
      <c r="A24" s="188"/>
      <c r="B24" s="188"/>
      <c r="C24" s="188"/>
      <c r="D24" s="172"/>
      <c r="E24" s="172"/>
      <c r="F24" s="168"/>
      <c r="G24" s="188"/>
      <c r="H24" s="198"/>
      <c r="I24" s="198"/>
      <c r="J24" s="198"/>
    </row>
    <row r="25" spans="1:22" s="220" customFormat="1" x14ac:dyDescent="0.2">
      <c r="A25" s="188"/>
      <c r="B25" s="188"/>
      <c r="C25" s="188"/>
      <c r="D25" s="172"/>
      <c r="E25" s="172"/>
      <c r="F25" s="168"/>
      <c r="G25" s="188"/>
      <c r="H25" s="198"/>
      <c r="I25" s="198"/>
      <c r="J25" s="198"/>
    </row>
    <row r="26" spans="1:22" x14ac:dyDescent="0.2">
      <c r="A26" s="39" t="s">
        <v>203</v>
      </c>
      <c r="L26" s="36"/>
      <c r="M26" s="36"/>
    </row>
    <row r="27" spans="1:22" x14ac:dyDescent="0.2">
      <c r="A27" s="12" t="s">
        <v>204</v>
      </c>
      <c r="B27" s="67"/>
    </row>
    <row r="28" spans="1:22" x14ac:dyDescent="0.2">
      <c r="A28" s="12"/>
      <c r="B28" s="67"/>
    </row>
    <row r="29" spans="1:22" x14ac:dyDescent="0.2">
      <c r="A29" s="37"/>
      <c r="B29" s="67"/>
      <c r="U29" s="76"/>
    </row>
    <row r="30" spans="1:22" x14ac:dyDescent="0.2">
      <c r="A30" s="6" t="s">
        <v>33</v>
      </c>
      <c r="B30" s="67"/>
      <c r="F30" s="6" t="s">
        <v>34</v>
      </c>
      <c r="V30" s="29"/>
    </row>
    <row r="31" spans="1:22" x14ac:dyDescent="0.2">
      <c r="A31" s="37"/>
      <c r="B31" s="30"/>
      <c r="V31" s="29"/>
    </row>
    <row r="32" spans="1:22" x14ac:dyDescent="0.2">
      <c r="A32" s="12"/>
      <c r="B32" s="67"/>
      <c r="V32" s="29"/>
    </row>
    <row r="33" spans="1:2" x14ac:dyDescent="0.2">
      <c r="A33" s="12"/>
      <c r="B33" s="67"/>
    </row>
    <row r="34" spans="1:2" x14ac:dyDescent="0.2">
      <c r="A34" s="12"/>
      <c r="B34" s="67"/>
    </row>
    <row r="35" spans="1:2" x14ac:dyDescent="0.2">
      <c r="A35" s="12"/>
      <c r="B35" s="67"/>
    </row>
  </sheetData>
  <mergeCells count="7">
    <mergeCell ref="D17:F17"/>
    <mergeCell ref="D5:F5"/>
    <mergeCell ref="H5:J5"/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ignoredErrors>
    <ignoredError sqref="A14 A22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workbookViewId="0">
      <selection activeCell="A21" sqref="A21"/>
    </sheetView>
  </sheetViews>
  <sheetFormatPr defaultRowHeight="12.75" x14ac:dyDescent="0.2"/>
  <cols>
    <col min="3" max="3" width="3.42578125" customWidth="1"/>
    <col min="4" max="4" width="9.7109375" bestFit="1" customWidth="1"/>
    <col min="5" max="5" width="10.5703125" customWidth="1"/>
    <col min="6" max="6" width="11.140625" customWidth="1"/>
    <col min="7" max="7" width="1.7109375" customWidth="1"/>
    <col min="8" max="8" width="8.85546875" customWidth="1"/>
    <col min="9" max="10" width="10.5703125" customWidth="1"/>
    <col min="14" max="14" width="1.7109375" customWidth="1"/>
  </cols>
  <sheetData>
    <row r="1" spans="1:11" ht="15" x14ac:dyDescent="0.2">
      <c r="A1" s="15" t="s">
        <v>4</v>
      </c>
    </row>
    <row r="2" spans="1:11" x14ac:dyDescent="0.2">
      <c r="A2" s="5"/>
    </row>
    <row r="3" spans="1:11" s="1" customFormat="1" x14ac:dyDescent="0.2">
      <c r="A3" s="81" t="s">
        <v>426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427</v>
      </c>
      <c r="C4" s="9"/>
      <c r="D4" s="9"/>
      <c r="E4" s="9"/>
      <c r="F4" s="9"/>
    </row>
    <row r="5" spans="1:11" s="1" customFormat="1" x14ac:dyDescent="0.2">
      <c r="A5" s="189"/>
      <c r="B5" s="2"/>
      <c r="C5" s="189"/>
      <c r="D5" s="189"/>
      <c r="E5" s="189"/>
      <c r="F5" s="189"/>
      <c r="G5" s="2"/>
      <c r="H5" s="2"/>
      <c r="I5" s="2"/>
      <c r="J5" s="2"/>
    </row>
    <row r="6" spans="1:11" s="1" customFormat="1" x14ac:dyDescent="0.2">
      <c r="A6" s="165"/>
      <c r="B6" s="165"/>
      <c r="C6" s="165"/>
      <c r="D6" s="255" t="s">
        <v>146</v>
      </c>
      <c r="E6" s="255"/>
      <c r="F6" s="255"/>
      <c r="G6" s="221"/>
      <c r="H6" s="256" t="s">
        <v>7</v>
      </c>
      <c r="I6" s="256"/>
      <c r="J6" s="256"/>
    </row>
    <row r="7" spans="1:11" s="1" customFormat="1" x14ac:dyDescent="0.2">
      <c r="A7" s="221"/>
      <c r="B7" s="221"/>
      <c r="C7" s="221"/>
      <c r="D7" s="254" t="s">
        <v>144</v>
      </c>
      <c r="E7" s="254"/>
      <c r="F7" s="254"/>
      <c r="G7" s="221"/>
      <c r="H7" s="254" t="s">
        <v>21</v>
      </c>
      <c r="I7" s="254"/>
      <c r="J7" s="254"/>
    </row>
    <row r="8" spans="1:11" s="1" customFormat="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1" s="1" customFormat="1" x14ac:dyDescent="0.2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1" s="1" customFormat="1" x14ac:dyDescent="0.2">
      <c r="A10" s="223" t="s">
        <v>1</v>
      </c>
      <c r="B10" s="223"/>
      <c r="C10" s="223"/>
      <c r="D10" s="226">
        <v>191927</v>
      </c>
      <c r="E10" s="226">
        <v>228599</v>
      </c>
      <c r="F10" s="226">
        <v>257385</v>
      </c>
      <c r="G10" s="223"/>
      <c r="H10" s="213">
        <v>0.99999999999999989</v>
      </c>
      <c r="I10" s="213">
        <v>1</v>
      </c>
      <c r="J10" s="229">
        <v>0.99999999999999989</v>
      </c>
      <c r="K10" s="9"/>
    </row>
    <row r="11" spans="1:11" s="9" customFormat="1" x14ac:dyDescent="0.2">
      <c r="A11" s="188" t="s">
        <v>122</v>
      </c>
      <c r="B11" s="188"/>
      <c r="C11" s="188"/>
      <c r="D11" s="190">
        <v>68075</v>
      </c>
      <c r="E11" s="190">
        <v>87161</v>
      </c>
      <c r="F11" s="190">
        <v>102977</v>
      </c>
      <c r="G11" s="188"/>
      <c r="H11" s="200">
        <v>0.35469214857732367</v>
      </c>
      <c r="I11" s="200">
        <v>0.38128338269196277</v>
      </c>
      <c r="J11" s="195">
        <v>0.40008936029683162</v>
      </c>
    </row>
    <row r="12" spans="1:11" s="9" customFormat="1" x14ac:dyDescent="0.2">
      <c r="A12" s="193" t="s">
        <v>37</v>
      </c>
      <c r="B12" s="193"/>
      <c r="C12" s="193"/>
      <c r="D12" s="226">
        <v>65197</v>
      </c>
      <c r="E12" s="226">
        <v>81102</v>
      </c>
      <c r="F12" s="226">
        <v>85160</v>
      </c>
      <c r="G12" s="193"/>
      <c r="H12" s="213">
        <v>0.33969686391179982</v>
      </c>
      <c r="I12" s="213">
        <v>0.35477845484888387</v>
      </c>
      <c r="J12" s="229">
        <v>0.33086621209472189</v>
      </c>
    </row>
    <row r="13" spans="1:11" s="9" customFormat="1" x14ac:dyDescent="0.2">
      <c r="A13" s="188" t="s">
        <v>38</v>
      </c>
      <c r="B13" s="188"/>
      <c r="C13" s="188"/>
      <c r="D13" s="190">
        <v>48522</v>
      </c>
      <c r="E13" s="190">
        <v>52549</v>
      </c>
      <c r="F13" s="190">
        <v>60749</v>
      </c>
      <c r="G13" s="188"/>
      <c r="H13" s="198">
        <v>0.25281487232124716</v>
      </c>
      <c r="I13" s="198">
        <v>0.22987414643108675</v>
      </c>
      <c r="J13" s="197">
        <v>0.23602385531402373</v>
      </c>
      <c r="K13" s="12"/>
    </row>
    <row r="14" spans="1:11" s="9" customFormat="1" x14ac:dyDescent="0.2">
      <c r="A14" s="193" t="s">
        <v>316</v>
      </c>
      <c r="B14" s="193"/>
      <c r="C14" s="193"/>
      <c r="D14" s="166" t="s">
        <v>207</v>
      </c>
      <c r="E14" s="166" t="s">
        <v>207</v>
      </c>
      <c r="F14" s="226">
        <v>7164</v>
      </c>
      <c r="G14" s="193"/>
      <c r="H14" s="213" t="s">
        <v>207</v>
      </c>
      <c r="I14" s="213" t="s">
        <v>207</v>
      </c>
      <c r="J14" s="229">
        <v>2.7833789847893232E-2</v>
      </c>
      <c r="K14" s="12"/>
    </row>
    <row r="15" spans="1:11" x14ac:dyDescent="0.2">
      <c r="A15" s="188" t="s">
        <v>132</v>
      </c>
      <c r="B15" s="188"/>
      <c r="C15" s="188"/>
      <c r="D15" s="190">
        <v>9249</v>
      </c>
      <c r="E15" s="190">
        <v>6197</v>
      </c>
      <c r="F15" s="168" t="s">
        <v>207</v>
      </c>
      <c r="G15" s="188"/>
      <c r="H15" s="198">
        <v>4.8190197314603993E-2</v>
      </c>
      <c r="I15" s="198">
        <v>2.7108605024518919E-2</v>
      </c>
      <c r="J15" s="198" t="s">
        <v>207</v>
      </c>
      <c r="K15" s="36"/>
    </row>
    <row r="16" spans="1:11" x14ac:dyDescent="0.2">
      <c r="A16" s="224" t="s">
        <v>5</v>
      </c>
      <c r="B16" s="224"/>
      <c r="C16" s="224"/>
      <c r="D16" s="225">
        <v>884</v>
      </c>
      <c r="E16" s="225">
        <v>1590</v>
      </c>
      <c r="F16" s="225">
        <v>1335</v>
      </c>
      <c r="G16" s="224"/>
      <c r="H16" s="184">
        <v>4.6059178750254004E-3</v>
      </c>
      <c r="I16" s="184">
        <v>6.9554110035476967E-3</v>
      </c>
      <c r="J16" s="231">
        <v>5.1867824465295182E-3</v>
      </c>
      <c r="K16" s="36"/>
    </row>
    <row r="17" spans="1:16" x14ac:dyDescent="0.2">
      <c r="A17" s="12"/>
      <c r="B17" s="67"/>
    </row>
    <row r="18" spans="1:16" s="220" customFormat="1" x14ac:dyDescent="0.2">
      <c r="A18" s="188"/>
      <c r="B18" s="67"/>
    </row>
    <row r="19" spans="1:16" x14ac:dyDescent="0.2">
      <c r="A19" s="39" t="s">
        <v>428</v>
      </c>
      <c r="B19" s="67"/>
    </row>
    <row r="20" spans="1:16" x14ac:dyDescent="0.2">
      <c r="A20" s="12" t="s">
        <v>429</v>
      </c>
      <c r="B20" s="67"/>
      <c r="O20" s="72"/>
      <c r="P20" s="72"/>
    </row>
  </sheetData>
  <mergeCells count="4">
    <mergeCell ref="D7:F7"/>
    <mergeCell ref="H7:J7"/>
    <mergeCell ref="D6:F6"/>
    <mergeCell ref="H6:J6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1" sqref="A21"/>
    </sheetView>
  </sheetViews>
  <sheetFormatPr defaultRowHeight="12.75" x14ac:dyDescent="0.2"/>
  <cols>
    <col min="3" max="3" width="3.42578125" customWidth="1"/>
    <col min="4" max="4" width="9.7109375" bestFit="1" customWidth="1"/>
    <col min="5" max="5" width="10.5703125" customWidth="1"/>
    <col min="6" max="6" width="11.140625" customWidth="1"/>
    <col min="7" max="7" width="1.7109375" customWidth="1"/>
    <col min="8" max="10" width="9.7109375" customWidth="1"/>
    <col min="14" max="14" width="1.7109375" customWidth="1"/>
  </cols>
  <sheetData>
    <row r="1" spans="1:11" ht="15" x14ac:dyDescent="0.2">
      <c r="A1" s="15" t="s">
        <v>4</v>
      </c>
    </row>
    <row r="2" spans="1:11" x14ac:dyDescent="0.2">
      <c r="A2" s="5"/>
    </row>
    <row r="3" spans="1:11" s="1" customFormat="1" x14ac:dyDescent="0.2">
      <c r="A3" s="81" t="s">
        <v>430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431</v>
      </c>
      <c r="C4" s="9"/>
      <c r="D4" s="9"/>
      <c r="E4" s="9"/>
      <c r="F4" s="9"/>
    </row>
    <row r="5" spans="1:11" s="1" customFormat="1" x14ac:dyDescent="0.2">
      <c r="A5" s="189"/>
      <c r="B5" s="2"/>
      <c r="C5" s="189"/>
      <c r="D5" s="189"/>
      <c r="E5" s="189"/>
      <c r="F5" s="189"/>
      <c r="G5" s="2"/>
      <c r="H5" s="2"/>
      <c r="I5" s="2"/>
      <c r="J5" s="2"/>
    </row>
    <row r="6" spans="1:11" s="1" customFormat="1" x14ac:dyDescent="0.2">
      <c r="A6" s="165"/>
      <c r="B6" s="165"/>
      <c r="C6" s="165"/>
      <c r="D6" s="255" t="s">
        <v>146</v>
      </c>
      <c r="E6" s="255"/>
      <c r="F6" s="255"/>
      <c r="G6" s="221"/>
      <c r="H6" s="256" t="s">
        <v>7</v>
      </c>
      <c r="I6" s="256"/>
      <c r="J6" s="256"/>
    </row>
    <row r="7" spans="1:11" s="1" customFormat="1" x14ac:dyDescent="0.2">
      <c r="A7" s="221"/>
      <c r="B7" s="221"/>
      <c r="C7" s="221"/>
      <c r="D7" s="254" t="s">
        <v>148</v>
      </c>
      <c r="E7" s="254"/>
      <c r="F7" s="254"/>
      <c r="G7" s="221"/>
      <c r="H7" s="254" t="s">
        <v>21</v>
      </c>
      <c r="I7" s="254"/>
      <c r="J7" s="254"/>
    </row>
    <row r="8" spans="1:11" s="1" customFormat="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1" s="1" customFormat="1" x14ac:dyDescent="0.2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9"/>
    </row>
    <row r="10" spans="1:11" s="9" customFormat="1" x14ac:dyDescent="0.2">
      <c r="A10" s="223" t="s">
        <v>1</v>
      </c>
      <c r="B10" s="223"/>
      <c r="C10" s="223"/>
      <c r="D10" s="226">
        <v>46038</v>
      </c>
      <c r="E10" s="226">
        <v>46793</v>
      </c>
      <c r="F10" s="226">
        <v>44915</v>
      </c>
      <c r="G10" s="223"/>
      <c r="H10" s="213">
        <v>0.99999999999999989</v>
      </c>
      <c r="I10" s="213">
        <v>1</v>
      </c>
      <c r="J10" s="229">
        <v>1</v>
      </c>
    </row>
    <row r="11" spans="1:11" s="9" customFormat="1" x14ac:dyDescent="0.2">
      <c r="A11" s="188" t="s">
        <v>37</v>
      </c>
      <c r="B11" s="188"/>
      <c r="C11" s="188"/>
      <c r="D11" s="190">
        <v>21622</v>
      </c>
      <c r="E11" s="190">
        <v>20055</v>
      </c>
      <c r="F11" s="190">
        <v>18708</v>
      </c>
      <c r="G11" s="188"/>
      <c r="H11" s="200">
        <v>0.46965550197662798</v>
      </c>
      <c r="I11" s="195">
        <v>0.42858974632957919</v>
      </c>
      <c r="J11" s="195">
        <v>0.41652009350996327</v>
      </c>
    </row>
    <row r="12" spans="1:11" s="9" customFormat="1" x14ac:dyDescent="0.2">
      <c r="A12" s="193" t="s">
        <v>122</v>
      </c>
      <c r="B12" s="193"/>
      <c r="C12" s="193"/>
      <c r="D12" s="226">
        <v>11496</v>
      </c>
      <c r="E12" s="226">
        <v>14107</v>
      </c>
      <c r="F12" s="226">
        <v>13433</v>
      </c>
      <c r="G12" s="193"/>
      <c r="H12" s="213">
        <v>0.24970676397758373</v>
      </c>
      <c r="I12" s="229">
        <v>0.3014767166029107</v>
      </c>
      <c r="J12" s="229">
        <v>0.29907603250584436</v>
      </c>
      <c r="K12" s="12"/>
    </row>
    <row r="13" spans="1:11" s="9" customFormat="1" x14ac:dyDescent="0.2">
      <c r="A13" s="188" t="s">
        <v>38</v>
      </c>
      <c r="B13" s="188"/>
      <c r="C13" s="188"/>
      <c r="D13" s="206">
        <v>11291</v>
      </c>
      <c r="E13" s="206">
        <v>11912</v>
      </c>
      <c r="F13" s="206">
        <v>12304</v>
      </c>
      <c r="G13" s="188"/>
      <c r="H13" s="198">
        <v>0.24525392067422563</v>
      </c>
      <c r="I13" s="197">
        <v>0.25456799093881566</v>
      </c>
      <c r="J13" s="197">
        <v>0.27393966380941781</v>
      </c>
      <c r="K13" s="12"/>
    </row>
    <row r="14" spans="1:11" x14ac:dyDescent="0.2">
      <c r="A14" s="193" t="s">
        <v>316</v>
      </c>
      <c r="B14" s="193"/>
      <c r="C14" s="193"/>
      <c r="D14" s="166" t="s">
        <v>207</v>
      </c>
      <c r="E14" s="166" t="s">
        <v>207</v>
      </c>
      <c r="F14" s="226">
        <v>387</v>
      </c>
      <c r="G14" s="193"/>
      <c r="H14" s="213" t="s">
        <v>207</v>
      </c>
      <c r="I14" s="213" t="s">
        <v>207</v>
      </c>
      <c r="J14" s="229">
        <v>8.6162751864633201E-3</v>
      </c>
      <c r="K14" s="36"/>
    </row>
    <row r="15" spans="1:11" x14ac:dyDescent="0.2">
      <c r="A15" s="188" t="s">
        <v>132</v>
      </c>
      <c r="B15" s="188"/>
      <c r="C15" s="188"/>
      <c r="D15" s="190">
        <v>1553</v>
      </c>
      <c r="E15" s="190">
        <v>617</v>
      </c>
      <c r="F15" s="168" t="s">
        <v>207</v>
      </c>
      <c r="G15" s="188"/>
      <c r="H15" s="198">
        <v>3.3733003171293283E-2</v>
      </c>
      <c r="I15" s="198">
        <v>1.3185732908768406E-2</v>
      </c>
      <c r="J15" s="198" t="s">
        <v>207</v>
      </c>
      <c r="K15" s="36"/>
    </row>
    <row r="16" spans="1:11" x14ac:dyDescent="0.2">
      <c r="A16" s="224" t="s">
        <v>5</v>
      </c>
      <c r="B16" s="224"/>
      <c r="C16" s="224"/>
      <c r="D16" s="225">
        <v>76</v>
      </c>
      <c r="E16" s="225">
        <v>102</v>
      </c>
      <c r="F16" s="225">
        <v>83</v>
      </c>
      <c r="G16" s="224"/>
      <c r="H16" s="184">
        <v>1.6508102002693427E-3</v>
      </c>
      <c r="I16" s="231">
        <v>2.1798132199260575E-3</v>
      </c>
      <c r="J16" s="231">
        <v>1.8479349883112545E-3</v>
      </c>
      <c r="K16" s="36"/>
    </row>
    <row r="18" spans="1:2" s="220" customFormat="1" x14ac:dyDescent="0.2"/>
    <row r="19" spans="1:2" x14ac:dyDescent="0.2">
      <c r="A19" s="39" t="s">
        <v>432</v>
      </c>
      <c r="B19" s="67"/>
    </row>
    <row r="20" spans="1:2" x14ac:dyDescent="0.2">
      <c r="A20" s="12" t="s">
        <v>433</v>
      </c>
      <c r="B20" s="67"/>
    </row>
    <row r="21" spans="1:2" x14ac:dyDescent="0.2">
      <c r="A21" s="12"/>
      <c r="B21" s="67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workbookViewId="0">
      <selection activeCell="A17" sqref="A17"/>
    </sheetView>
  </sheetViews>
  <sheetFormatPr defaultRowHeight="12.75" x14ac:dyDescent="0.2"/>
  <cols>
    <col min="3" max="3" width="12.7109375" customWidth="1"/>
    <col min="4" max="4" width="9.28515625" customWidth="1"/>
    <col min="5" max="5" width="10.5703125" customWidth="1"/>
    <col min="6" max="6" width="10.42578125" customWidth="1"/>
    <col min="7" max="7" width="1.7109375" customWidth="1"/>
    <col min="8" max="8" width="9" customWidth="1"/>
    <col min="9" max="9" width="10.28515625" customWidth="1"/>
    <col min="10" max="10" width="10.42578125" customWidth="1"/>
    <col min="12" max="12" width="11.5703125" customWidth="1"/>
    <col min="14" max="14" width="1.7109375" customWidth="1"/>
    <col min="15" max="15" width="31" customWidth="1"/>
    <col min="16" max="16" width="12.140625" customWidth="1"/>
  </cols>
  <sheetData>
    <row r="1" spans="1:18" ht="15" x14ac:dyDescent="0.2">
      <c r="A1" s="15" t="s">
        <v>4</v>
      </c>
    </row>
    <row r="2" spans="1:18" x14ac:dyDescent="0.2">
      <c r="A2" s="5"/>
    </row>
    <row r="3" spans="1:18" s="1" customFormat="1" x14ac:dyDescent="0.2">
      <c r="A3" s="81" t="s">
        <v>434</v>
      </c>
      <c r="C3" s="9"/>
      <c r="D3" s="9"/>
      <c r="E3" s="9"/>
      <c r="G3" s="9"/>
      <c r="H3" s="9"/>
      <c r="I3" s="9"/>
      <c r="J3" s="9"/>
    </row>
    <row r="4" spans="1:18" s="1" customFormat="1" x14ac:dyDescent="0.2">
      <c r="A4" s="9" t="s">
        <v>435</v>
      </c>
      <c r="C4" s="9"/>
      <c r="D4" s="9"/>
      <c r="E4" s="9"/>
      <c r="F4" s="9"/>
    </row>
    <row r="5" spans="1:18" s="1" customFormat="1" x14ac:dyDescent="0.2">
      <c r="A5" s="13"/>
      <c r="B5" s="13"/>
      <c r="C5" s="13"/>
      <c r="D5" s="13"/>
      <c r="E5" s="13"/>
      <c r="F5" s="13"/>
      <c r="G5" s="2"/>
      <c r="H5" s="2"/>
      <c r="I5" s="2"/>
      <c r="J5" s="2"/>
    </row>
    <row r="6" spans="1:18" s="1" customFormat="1" x14ac:dyDescent="0.2">
      <c r="A6" s="9"/>
      <c r="B6" s="9"/>
      <c r="C6" s="9"/>
      <c r="D6" s="255" t="s">
        <v>151</v>
      </c>
      <c r="E6" s="255"/>
      <c r="F6" s="255"/>
      <c r="H6" s="256" t="s">
        <v>7</v>
      </c>
      <c r="I6" s="256"/>
      <c r="J6" s="256"/>
    </row>
    <row r="7" spans="1:18" s="1" customFormat="1" x14ac:dyDescent="0.2">
      <c r="D7" s="254" t="s">
        <v>152</v>
      </c>
      <c r="E7" s="254"/>
      <c r="F7" s="254"/>
      <c r="H7" s="254" t="s">
        <v>21</v>
      </c>
      <c r="I7" s="254"/>
      <c r="J7" s="254"/>
      <c r="O7" s="12"/>
      <c r="Q7" s="3"/>
      <c r="R7" s="3"/>
    </row>
    <row r="8" spans="1:18" s="1" customFormat="1" x14ac:dyDescent="0.2">
      <c r="A8" s="1" t="s">
        <v>183</v>
      </c>
      <c r="D8" s="181" t="s">
        <v>258</v>
      </c>
      <c r="E8" s="181" t="s">
        <v>280</v>
      </c>
      <c r="F8" s="181" t="s">
        <v>313</v>
      </c>
      <c r="G8" s="176"/>
      <c r="H8" s="181" t="s">
        <v>258</v>
      </c>
      <c r="I8" s="181" t="s">
        <v>280</v>
      </c>
      <c r="J8" s="181" t="s">
        <v>313</v>
      </c>
      <c r="O8" s="12"/>
      <c r="Q8" s="3"/>
      <c r="R8" s="3"/>
    </row>
    <row r="9" spans="1:18" s="1" customFormat="1" x14ac:dyDescent="0.2">
      <c r="A9" s="1" t="s">
        <v>145</v>
      </c>
      <c r="D9" s="173"/>
      <c r="E9" s="173"/>
      <c r="F9" s="173"/>
      <c r="G9" s="173"/>
      <c r="H9" s="173"/>
      <c r="I9" s="173"/>
      <c r="J9" s="173"/>
      <c r="K9" s="9"/>
    </row>
    <row r="10" spans="1:18" s="9" customFormat="1" x14ac:dyDescent="0.2">
      <c r="A10" s="33" t="s">
        <v>1</v>
      </c>
      <c r="B10" s="33"/>
      <c r="C10" s="33"/>
      <c r="D10" s="180">
        <v>898139</v>
      </c>
      <c r="E10" s="180">
        <v>2538701</v>
      </c>
      <c r="F10" s="180">
        <v>4504079</v>
      </c>
      <c r="G10" s="177"/>
      <c r="H10" s="186">
        <v>1</v>
      </c>
      <c r="I10" s="186">
        <v>1</v>
      </c>
      <c r="J10" s="183">
        <v>1</v>
      </c>
    </row>
    <row r="11" spans="1:18" s="9" customFormat="1" ht="15" x14ac:dyDescent="0.25">
      <c r="A11" s="12" t="s">
        <v>279</v>
      </c>
      <c r="B11" s="12"/>
      <c r="C11" s="12"/>
      <c r="D11" s="175">
        <v>255698</v>
      </c>
      <c r="E11" s="175">
        <v>644857</v>
      </c>
      <c r="F11" s="175">
        <v>1549155</v>
      </c>
      <c r="G11" s="174"/>
      <c r="H11" s="187">
        <v>0.2846975802186521</v>
      </c>
      <c r="I11" s="187">
        <v>0.25401061408964665</v>
      </c>
      <c r="J11" s="182">
        <v>0.34394489972311765</v>
      </c>
      <c r="P11" s="55"/>
    </row>
    <row r="12" spans="1:18" s="9" customFormat="1" ht="15" x14ac:dyDescent="0.25">
      <c r="A12" s="35" t="s">
        <v>147</v>
      </c>
      <c r="B12" s="35"/>
      <c r="C12" s="35"/>
      <c r="D12" s="179">
        <v>642441</v>
      </c>
      <c r="E12" s="179">
        <v>1893844</v>
      </c>
      <c r="F12" s="179">
        <v>2954924</v>
      </c>
      <c r="G12" s="178"/>
      <c r="H12" s="184">
        <v>0.7153024197813479</v>
      </c>
      <c r="I12" s="184">
        <v>0.74598938591035335</v>
      </c>
      <c r="J12" s="185">
        <v>0.65605510027688241</v>
      </c>
      <c r="K12" s="12"/>
      <c r="P12" s="55"/>
    </row>
    <row r="13" spans="1:18" x14ac:dyDescent="0.2">
      <c r="D13" s="29"/>
      <c r="K13" s="36"/>
    </row>
    <row r="15" spans="1:18" x14ac:dyDescent="0.2">
      <c r="A15" s="39" t="s">
        <v>436</v>
      </c>
      <c r="B15" s="67"/>
    </row>
    <row r="16" spans="1:18" x14ac:dyDescent="0.2">
      <c r="A16" s="12" t="s">
        <v>437</v>
      </c>
      <c r="B16" s="67"/>
    </row>
    <row r="20" spans="12:12" ht="15" x14ac:dyDescent="0.25">
      <c r="L20" s="54"/>
    </row>
    <row r="21" spans="12:12" ht="15" x14ac:dyDescent="0.25">
      <c r="L21" s="55"/>
    </row>
  </sheetData>
  <mergeCells count="4">
    <mergeCell ref="D6:F6"/>
    <mergeCell ref="H6:J6"/>
    <mergeCell ref="D7:F7"/>
    <mergeCell ref="H7:J7"/>
  </mergeCell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workbookViewId="0">
      <selection activeCell="A21" sqref="A21"/>
    </sheetView>
  </sheetViews>
  <sheetFormatPr defaultRowHeight="12.75" x14ac:dyDescent="0.2"/>
  <cols>
    <col min="3" max="3" width="3.42578125" customWidth="1"/>
    <col min="4" max="4" width="11.28515625" customWidth="1"/>
    <col min="5" max="5" width="10.42578125" customWidth="1"/>
    <col min="6" max="6" width="11.140625" customWidth="1"/>
    <col min="7" max="7" width="1.7109375" customWidth="1"/>
    <col min="8" max="8" width="9.7109375" customWidth="1"/>
    <col min="9" max="9" width="10.7109375" customWidth="1"/>
    <col min="10" max="10" width="10.5703125" customWidth="1"/>
    <col min="14" max="14" width="1.7109375" customWidth="1"/>
    <col min="16" max="16" width="13.42578125" customWidth="1"/>
  </cols>
  <sheetData>
    <row r="1" spans="1:16" ht="15" x14ac:dyDescent="0.2">
      <c r="A1" s="15" t="s">
        <v>4</v>
      </c>
    </row>
    <row r="2" spans="1:16" x14ac:dyDescent="0.2">
      <c r="A2" s="5"/>
    </row>
    <row r="3" spans="1:16" s="1" customFormat="1" x14ac:dyDescent="0.2">
      <c r="A3" s="81" t="s">
        <v>438</v>
      </c>
      <c r="C3" s="9"/>
      <c r="D3" s="9"/>
      <c r="E3" s="9"/>
      <c r="F3" s="9"/>
      <c r="G3" s="9"/>
      <c r="H3" s="86" t="s">
        <v>179</v>
      </c>
      <c r="I3" s="9"/>
      <c r="J3" s="9"/>
    </row>
    <row r="4" spans="1:16" s="1" customFormat="1" x14ac:dyDescent="0.2">
      <c r="A4" s="9" t="s">
        <v>439</v>
      </c>
      <c r="C4" s="9"/>
      <c r="D4" s="9"/>
      <c r="E4" s="9"/>
      <c r="F4" s="9"/>
    </row>
    <row r="5" spans="1:16" s="1" customFormat="1" x14ac:dyDescent="0.2">
      <c r="A5" s="189"/>
      <c r="B5" s="189"/>
      <c r="C5" s="189"/>
      <c r="D5" s="189"/>
      <c r="E5" s="189"/>
      <c r="F5" s="189"/>
      <c r="G5" s="2"/>
      <c r="H5" s="2"/>
      <c r="I5" s="2"/>
      <c r="J5" s="2"/>
    </row>
    <row r="6" spans="1:16" s="1" customFormat="1" ht="15" x14ac:dyDescent="0.25">
      <c r="A6" s="165"/>
      <c r="B6" s="165"/>
      <c r="C6" s="165"/>
      <c r="D6" s="255" t="s">
        <v>153</v>
      </c>
      <c r="E6" s="255"/>
      <c r="F6" s="255"/>
      <c r="G6" s="221"/>
      <c r="H6" s="256" t="s">
        <v>7</v>
      </c>
      <c r="I6" s="256"/>
      <c r="J6" s="256"/>
      <c r="P6" s="65"/>
    </row>
    <row r="7" spans="1:16" s="1" customFormat="1" ht="15" x14ac:dyDescent="0.25">
      <c r="A7" s="221"/>
      <c r="B7" s="221"/>
      <c r="C7" s="221"/>
      <c r="D7" s="254" t="s">
        <v>154</v>
      </c>
      <c r="E7" s="254"/>
      <c r="F7" s="254"/>
      <c r="G7" s="221"/>
      <c r="H7" s="254" t="s">
        <v>21</v>
      </c>
      <c r="I7" s="254"/>
      <c r="J7" s="254"/>
      <c r="P7" s="65"/>
    </row>
    <row r="8" spans="1:16" s="1" customFormat="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6" s="1" customFormat="1" x14ac:dyDescent="0.2">
      <c r="A9" s="221" t="s">
        <v>145</v>
      </c>
      <c r="B9" s="221"/>
      <c r="C9" s="221"/>
      <c r="D9" s="221"/>
      <c r="E9" s="221"/>
      <c r="F9" s="221"/>
      <c r="G9" s="221"/>
      <c r="H9" s="221"/>
      <c r="I9" s="221"/>
      <c r="J9" s="221"/>
      <c r="K9" s="9"/>
    </row>
    <row r="10" spans="1:16" s="9" customFormat="1" x14ac:dyDescent="0.2">
      <c r="A10" s="223" t="s">
        <v>1</v>
      </c>
      <c r="B10" s="223"/>
      <c r="C10" s="223"/>
      <c r="D10" s="226">
        <v>255698</v>
      </c>
      <c r="E10" s="226">
        <v>644857</v>
      </c>
      <c r="F10" s="226">
        <v>1549153</v>
      </c>
      <c r="G10" s="223"/>
      <c r="H10" s="213">
        <v>1</v>
      </c>
      <c r="I10" s="229">
        <v>0.99999999999999989</v>
      </c>
      <c r="J10" s="229">
        <v>1</v>
      </c>
    </row>
    <row r="11" spans="1:16" s="9" customFormat="1" x14ac:dyDescent="0.2">
      <c r="A11" s="188" t="s">
        <v>122</v>
      </c>
      <c r="B11" s="188"/>
      <c r="C11" s="188"/>
      <c r="D11" s="190">
        <v>119650</v>
      </c>
      <c r="E11" s="190">
        <v>388083</v>
      </c>
      <c r="F11" s="190">
        <v>1014444</v>
      </c>
      <c r="G11" s="188"/>
      <c r="H11" s="200">
        <v>0.46793482936902125</v>
      </c>
      <c r="I11" s="195">
        <v>0.60181249486320221</v>
      </c>
      <c r="J11" s="195">
        <v>0.6548378371923238</v>
      </c>
    </row>
    <row r="12" spans="1:16" s="9" customFormat="1" x14ac:dyDescent="0.2">
      <c r="A12" s="193" t="s">
        <v>37</v>
      </c>
      <c r="B12" s="193"/>
      <c r="C12" s="193"/>
      <c r="D12" s="226">
        <v>75011</v>
      </c>
      <c r="E12" s="226">
        <v>148685</v>
      </c>
      <c r="F12" s="226">
        <v>282900</v>
      </c>
      <c r="G12" s="193"/>
      <c r="H12" s="213">
        <v>0.29335778926702594</v>
      </c>
      <c r="I12" s="229">
        <v>0.2305704985756532</v>
      </c>
      <c r="J12" s="229">
        <v>0.18261591979617248</v>
      </c>
      <c r="K12" s="12"/>
    </row>
    <row r="13" spans="1:16" s="9" customFormat="1" x14ac:dyDescent="0.2">
      <c r="A13" s="188" t="s">
        <v>38</v>
      </c>
      <c r="B13" s="188"/>
      <c r="C13" s="188"/>
      <c r="D13" s="190">
        <v>49765</v>
      </c>
      <c r="E13" s="190">
        <v>80035</v>
      </c>
      <c r="F13" s="190">
        <v>206967</v>
      </c>
      <c r="G13" s="188"/>
      <c r="H13" s="198">
        <v>0.19462412689970199</v>
      </c>
      <c r="I13" s="197">
        <v>0.12411278779636416</v>
      </c>
      <c r="J13" s="197">
        <v>0.13360010276583398</v>
      </c>
      <c r="K13" s="12"/>
    </row>
    <row r="14" spans="1:16" x14ac:dyDescent="0.2">
      <c r="A14" s="193" t="s">
        <v>316</v>
      </c>
      <c r="B14" s="193"/>
      <c r="C14" s="193"/>
      <c r="D14" s="166" t="s">
        <v>207</v>
      </c>
      <c r="E14" s="166" t="s">
        <v>207</v>
      </c>
      <c r="F14" s="226">
        <v>38282</v>
      </c>
      <c r="G14" s="193"/>
      <c r="H14" s="213" t="s">
        <v>207</v>
      </c>
      <c r="I14" s="213" t="s">
        <v>207</v>
      </c>
      <c r="J14" s="229">
        <v>2.4711568192425152E-2</v>
      </c>
    </row>
    <row r="15" spans="1:16" x14ac:dyDescent="0.2">
      <c r="A15" s="188" t="s">
        <v>132</v>
      </c>
      <c r="B15" s="188"/>
      <c r="C15" s="188"/>
      <c r="D15" s="190">
        <v>10836</v>
      </c>
      <c r="E15" s="190">
        <v>25256</v>
      </c>
      <c r="F15" s="168" t="s">
        <v>207</v>
      </c>
      <c r="G15" s="188"/>
      <c r="H15" s="198">
        <v>4.2378117936002629E-2</v>
      </c>
      <c r="I15" s="197">
        <v>3.9165272300680613E-2</v>
      </c>
      <c r="J15" s="198" t="s">
        <v>207</v>
      </c>
    </row>
    <row r="16" spans="1:16" x14ac:dyDescent="0.2">
      <c r="A16" s="224" t="s">
        <v>5</v>
      </c>
      <c r="B16" s="224"/>
      <c r="C16" s="224"/>
      <c r="D16" s="225">
        <v>436</v>
      </c>
      <c r="E16" s="225">
        <v>2798</v>
      </c>
      <c r="F16" s="225">
        <v>6560</v>
      </c>
      <c r="G16" s="224"/>
      <c r="H16" s="184">
        <v>1.7051365282481678E-3</v>
      </c>
      <c r="I16" s="231">
        <v>4.3389464640997931E-3</v>
      </c>
      <c r="J16" s="231">
        <v>4.2345720532445796E-3</v>
      </c>
    </row>
    <row r="17" spans="1:2" x14ac:dyDescent="0.2">
      <c r="A17" s="12"/>
      <c r="B17" s="67"/>
    </row>
    <row r="18" spans="1:2" s="220" customFormat="1" x14ac:dyDescent="0.2">
      <c r="A18" s="188"/>
      <c r="B18" s="67"/>
    </row>
    <row r="19" spans="1:2" x14ac:dyDescent="0.2">
      <c r="A19" s="39" t="s">
        <v>440</v>
      </c>
      <c r="B19" s="67"/>
    </row>
    <row r="20" spans="1:2" x14ac:dyDescent="0.2">
      <c r="A20" s="12" t="s">
        <v>441</v>
      </c>
      <c r="B20" s="67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workbookViewId="0">
      <selection activeCell="A21" sqref="A21"/>
    </sheetView>
  </sheetViews>
  <sheetFormatPr defaultRowHeight="12.75" x14ac:dyDescent="0.2"/>
  <cols>
    <col min="2" max="2" width="9.7109375" customWidth="1"/>
    <col min="3" max="3" width="3.140625" customWidth="1"/>
    <col min="4" max="4" width="9.7109375" customWidth="1"/>
    <col min="5" max="5" width="11.140625" customWidth="1"/>
    <col min="6" max="6" width="10.85546875" customWidth="1"/>
    <col min="7" max="7" width="1.7109375" customWidth="1"/>
    <col min="8" max="8" width="9.85546875" customWidth="1"/>
    <col min="9" max="9" width="11" customWidth="1"/>
    <col min="10" max="10" width="10.28515625" customWidth="1"/>
    <col min="14" max="14" width="1.7109375" customWidth="1"/>
    <col min="16" max="16" width="13.42578125" customWidth="1"/>
  </cols>
  <sheetData>
    <row r="1" spans="1:16" ht="15" x14ac:dyDescent="0.2">
      <c r="A1" s="15" t="s">
        <v>4</v>
      </c>
    </row>
    <row r="2" spans="1:16" x14ac:dyDescent="0.2">
      <c r="A2" s="5"/>
    </row>
    <row r="3" spans="1:16" s="1" customFormat="1" x14ac:dyDescent="0.2">
      <c r="A3" s="81" t="s">
        <v>442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443</v>
      </c>
      <c r="C4" s="9"/>
      <c r="D4" s="9"/>
      <c r="E4" s="9"/>
      <c r="F4" s="9"/>
    </row>
    <row r="5" spans="1:16" s="1" customFormat="1" x14ac:dyDescent="0.2">
      <c r="A5" s="189"/>
      <c r="B5" s="189"/>
      <c r="C5" s="189"/>
      <c r="D5" s="189"/>
      <c r="E5" s="189"/>
      <c r="F5" s="189"/>
      <c r="G5" s="2"/>
      <c r="H5" s="2"/>
      <c r="I5" s="2"/>
      <c r="J5" s="2"/>
    </row>
    <row r="6" spans="1:16" s="1" customFormat="1" ht="15" x14ac:dyDescent="0.25">
      <c r="A6" s="165"/>
      <c r="B6" s="165"/>
      <c r="C6" s="165"/>
      <c r="D6" s="255" t="s">
        <v>155</v>
      </c>
      <c r="E6" s="255"/>
      <c r="F6" s="255"/>
      <c r="G6" s="221"/>
      <c r="H6" s="256" t="s">
        <v>7</v>
      </c>
      <c r="I6" s="256"/>
      <c r="J6" s="256"/>
      <c r="P6" s="65"/>
    </row>
    <row r="7" spans="1:16" s="1" customFormat="1" ht="15" x14ac:dyDescent="0.25">
      <c r="A7" s="221"/>
      <c r="B7" s="221"/>
      <c r="C7" s="221"/>
      <c r="D7" s="254" t="s">
        <v>156</v>
      </c>
      <c r="E7" s="254"/>
      <c r="F7" s="254"/>
      <c r="G7" s="221"/>
      <c r="H7" s="254" t="s">
        <v>21</v>
      </c>
      <c r="I7" s="254"/>
      <c r="J7" s="254"/>
      <c r="P7" s="65"/>
    </row>
    <row r="8" spans="1:16" s="1" customFormat="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6" s="1" customFormat="1" x14ac:dyDescent="0.2">
      <c r="A9" s="221" t="s">
        <v>145</v>
      </c>
      <c r="B9" s="221"/>
      <c r="C9" s="221"/>
      <c r="D9" s="221"/>
      <c r="E9" s="221"/>
      <c r="F9" s="221"/>
      <c r="G9" s="221"/>
      <c r="H9" s="221"/>
      <c r="I9" s="221"/>
      <c r="J9" s="221"/>
      <c r="K9" s="9"/>
    </row>
    <row r="10" spans="1:16" s="9" customFormat="1" x14ac:dyDescent="0.2">
      <c r="A10" s="223" t="s">
        <v>1</v>
      </c>
      <c r="B10" s="223"/>
      <c r="C10" s="223"/>
      <c r="D10" s="226">
        <v>642441</v>
      </c>
      <c r="E10" s="226">
        <v>1893844</v>
      </c>
      <c r="F10" s="226">
        <v>2954924</v>
      </c>
      <c r="G10" s="223"/>
      <c r="H10" s="213">
        <v>1</v>
      </c>
      <c r="I10" s="229">
        <v>1</v>
      </c>
      <c r="J10" s="229">
        <v>1</v>
      </c>
    </row>
    <row r="11" spans="1:16" s="9" customFormat="1" ht="15" x14ac:dyDescent="0.25">
      <c r="A11" s="188" t="s">
        <v>122</v>
      </c>
      <c r="B11" s="188"/>
      <c r="C11" s="188"/>
      <c r="D11" s="190">
        <v>326906</v>
      </c>
      <c r="E11" s="190">
        <v>1537904</v>
      </c>
      <c r="F11" s="190">
        <v>2302943</v>
      </c>
      <c r="G11" s="188"/>
      <c r="H11" s="200">
        <v>0.5088498399074779</v>
      </c>
      <c r="I11" s="195">
        <v>0.81205421354662788</v>
      </c>
      <c r="J11" s="195">
        <v>0.77935777705281084</v>
      </c>
      <c r="P11" s="65"/>
    </row>
    <row r="12" spans="1:16" s="9" customFormat="1" ht="15" x14ac:dyDescent="0.25">
      <c r="A12" s="223" t="s">
        <v>37</v>
      </c>
      <c r="B12" s="223"/>
      <c r="C12" s="223"/>
      <c r="D12" s="226">
        <v>212879</v>
      </c>
      <c r="E12" s="226">
        <v>263682</v>
      </c>
      <c r="F12" s="226">
        <v>413148</v>
      </c>
      <c r="G12" s="223"/>
      <c r="H12" s="213">
        <v>0.33135961123278246</v>
      </c>
      <c r="I12" s="229">
        <v>0.13923110879248765</v>
      </c>
      <c r="J12" s="229">
        <v>0.13981679393446328</v>
      </c>
      <c r="K12" s="12"/>
      <c r="P12" s="71"/>
    </row>
    <row r="13" spans="1:16" s="9" customFormat="1" ht="15" x14ac:dyDescent="0.25">
      <c r="A13" s="188" t="s">
        <v>38</v>
      </c>
      <c r="B13" s="188"/>
      <c r="C13" s="188"/>
      <c r="D13" s="190">
        <v>81741</v>
      </c>
      <c r="E13" s="190">
        <v>88534</v>
      </c>
      <c r="F13" s="190">
        <v>233293</v>
      </c>
      <c r="G13" s="188"/>
      <c r="H13" s="198">
        <v>0.12723503014284579</v>
      </c>
      <c r="I13" s="195">
        <v>4.6748306618707769E-2</v>
      </c>
      <c r="J13" s="197">
        <v>7.8950592299497385E-2</v>
      </c>
      <c r="K13" s="12"/>
      <c r="P13" s="70"/>
    </row>
    <row r="14" spans="1:16" x14ac:dyDescent="0.2">
      <c r="A14" s="223" t="s">
        <v>316</v>
      </c>
      <c r="B14" s="223"/>
      <c r="C14" s="223"/>
      <c r="D14" s="166" t="s">
        <v>207</v>
      </c>
      <c r="E14" s="166" t="s">
        <v>207</v>
      </c>
      <c r="F14" s="226">
        <v>5220</v>
      </c>
      <c r="G14" s="223"/>
      <c r="H14" s="213" t="s">
        <v>207</v>
      </c>
      <c r="I14" s="213" t="s">
        <v>207</v>
      </c>
      <c r="J14" s="229">
        <v>1.7665428958578968E-3</v>
      </c>
      <c r="K14" s="36"/>
    </row>
    <row r="15" spans="1:16" x14ac:dyDescent="0.2">
      <c r="A15" s="188" t="s">
        <v>132</v>
      </c>
      <c r="B15" s="188"/>
      <c r="C15" s="188"/>
      <c r="D15" s="190">
        <v>20860</v>
      </c>
      <c r="E15" s="190">
        <v>3444</v>
      </c>
      <c r="F15" s="168" t="s">
        <v>207</v>
      </c>
      <c r="G15" s="188"/>
      <c r="H15" s="198">
        <v>3.2469907742500866E-2</v>
      </c>
      <c r="I15" s="198">
        <v>1.8185235953964529E-3</v>
      </c>
      <c r="J15" s="198" t="s">
        <v>207</v>
      </c>
      <c r="K15" s="36"/>
    </row>
    <row r="16" spans="1:16" x14ac:dyDescent="0.2">
      <c r="A16" s="224" t="s">
        <v>5</v>
      </c>
      <c r="B16" s="224"/>
      <c r="C16" s="224"/>
      <c r="D16" s="225">
        <v>55</v>
      </c>
      <c r="E16" s="225">
        <v>280</v>
      </c>
      <c r="F16" s="170">
        <v>320</v>
      </c>
      <c r="G16" s="224"/>
      <c r="H16" s="184">
        <v>8.5610974392979282E-5</v>
      </c>
      <c r="I16" s="231">
        <v>1.4784744678019942E-4</v>
      </c>
      <c r="J16" s="184">
        <v>1.0829381737059904E-4</v>
      </c>
      <c r="P16" s="29"/>
    </row>
    <row r="17" spans="1:18" s="220" customFormat="1" x14ac:dyDescent="0.2">
      <c r="A17" s="188"/>
      <c r="B17" s="188"/>
      <c r="C17" s="188"/>
      <c r="D17" s="190"/>
      <c r="E17" s="190"/>
      <c r="F17" s="168"/>
      <c r="G17" s="188"/>
      <c r="H17" s="198"/>
      <c r="I17" s="197"/>
      <c r="J17" s="198"/>
      <c r="P17" s="29"/>
    </row>
    <row r="18" spans="1:18" s="220" customFormat="1" x14ac:dyDescent="0.2">
      <c r="A18" s="188"/>
      <c r="B18" s="188"/>
      <c r="C18" s="188"/>
      <c r="D18" s="190"/>
      <c r="E18" s="190"/>
      <c r="F18" s="168"/>
      <c r="G18" s="188"/>
      <c r="H18" s="198"/>
      <c r="I18" s="197"/>
      <c r="J18" s="198"/>
      <c r="P18" s="29"/>
    </row>
    <row r="19" spans="1:18" x14ac:dyDescent="0.2">
      <c r="A19" s="39" t="s">
        <v>444</v>
      </c>
      <c r="B19" s="67"/>
    </row>
    <row r="20" spans="1:18" x14ac:dyDescent="0.2">
      <c r="A20" s="12" t="s">
        <v>445</v>
      </c>
      <c r="B20" s="67"/>
    </row>
    <row r="21" spans="1:18" x14ac:dyDescent="0.2">
      <c r="A21" s="12"/>
      <c r="B21" s="67"/>
    </row>
    <row r="22" spans="1:18" x14ac:dyDescent="0.2">
      <c r="R22" s="72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workbookViewId="0">
      <selection activeCell="D15" sqref="D15"/>
    </sheetView>
  </sheetViews>
  <sheetFormatPr defaultRowHeight="12.75" x14ac:dyDescent="0.2"/>
  <cols>
    <col min="1" max="1" width="49.140625" style="1" customWidth="1"/>
    <col min="2" max="2" width="10.28515625" style="1" customWidth="1"/>
    <col min="3" max="3" width="10.85546875" style="1" customWidth="1"/>
    <col min="4" max="4" width="10.5703125" style="1" customWidth="1"/>
    <col min="5" max="5" width="8" style="1" customWidth="1"/>
    <col min="6" max="16384" width="9.140625" style="1"/>
  </cols>
  <sheetData>
    <row r="1" spans="1:9" ht="15" x14ac:dyDescent="0.2">
      <c r="A1" s="15" t="s">
        <v>35</v>
      </c>
    </row>
    <row r="3" spans="1:9" x14ac:dyDescent="0.2">
      <c r="A3" s="81" t="s">
        <v>446</v>
      </c>
      <c r="B3" s="9"/>
      <c r="C3" s="9"/>
      <c r="D3" s="9"/>
      <c r="E3" s="9"/>
    </row>
    <row r="4" spans="1:9" x14ac:dyDescent="0.2">
      <c r="A4" s="9" t="s">
        <v>447</v>
      </c>
      <c r="B4" s="9"/>
      <c r="C4" s="9"/>
      <c r="D4" s="9"/>
      <c r="E4" s="9"/>
    </row>
    <row r="5" spans="1:9" x14ac:dyDescent="0.2">
      <c r="A5" s="2"/>
      <c r="B5" s="2"/>
      <c r="C5" s="2"/>
      <c r="D5" s="2"/>
    </row>
    <row r="6" spans="1:9" x14ac:dyDescent="0.2">
      <c r="A6" s="1" t="s">
        <v>183</v>
      </c>
      <c r="B6" s="205" t="s">
        <v>258</v>
      </c>
      <c r="C6" s="205" t="s">
        <v>280</v>
      </c>
      <c r="D6" s="205" t="s">
        <v>313</v>
      </c>
    </row>
    <row r="7" spans="1:9" x14ac:dyDescent="0.2">
      <c r="A7" s="43" t="s">
        <v>184</v>
      </c>
      <c r="B7" s="201"/>
      <c r="C7" s="201"/>
      <c r="D7" s="201"/>
    </row>
    <row r="8" spans="1:9" x14ac:dyDescent="0.2">
      <c r="A8" s="33" t="s">
        <v>3</v>
      </c>
      <c r="B8" s="204">
        <v>114321</v>
      </c>
      <c r="C8" s="204">
        <v>118845</v>
      </c>
      <c r="D8" s="204">
        <v>121891</v>
      </c>
    </row>
    <row r="9" spans="1:9" x14ac:dyDescent="0.2">
      <c r="A9" s="9" t="s">
        <v>39</v>
      </c>
      <c r="B9" s="202">
        <v>23648</v>
      </c>
      <c r="C9" s="202">
        <v>27259</v>
      </c>
      <c r="D9" s="202">
        <v>31523</v>
      </c>
      <c r="E9" s="4"/>
      <c r="H9" s="63"/>
      <c r="I9" s="63"/>
    </row>
    <row r="10" spans="1:9" x14ac:dyDescent="0.2">
      <c r="A10" s="33" t="s">
        <v>40</v>
      </c>
      <c r="B10" s="204">
        <v>89010</v>
      </c>
      <c r="C10" s="204">
        <v>90076</v>
      </c>
      <c r="D10" s="204">
        <v>89295</v>
      </c>
      <c r="E10" s="4"/>
      <c r="H10" s="63"/>
      <c r="I10" s="63"/>
    </row>
    <row r="11" spans="1:9" x14ac:dyDescent="0.2">
      <c r="A11" s="9" t="s">
        <v>41</v>
      </c>
      <c r="B11" s="202">
        <v>1593</v>
      </c>
      <c r="C11" s="202">
        <v>1447</v>
      </c>
      <c r="D11" s="202">
        <v>1023</v>
      </c>
      <c r="E11" s="3"/>
      <c r="H11" s="63"/>
      <c r="I11" s="63"/>
    </row>
    <row r="12" spans="1:9" x14ac:dyDescent="0.2">
      <c r="A12" s="35" t="s">
        <v>119</v>
      </c>
      <c r="B12" s="203">
        <v>70</v>
      </c>
      <c r="C12" s="203">
        <v>63</v>
      </c>
      <c r="D12" s="203">
        <v>50</v>
      </c>
      <c r="E12" s="9"/>
      <c r="H12" s="63"/>
      <c r="I12" s="63"/>
    </row>
    <row r="13" spans="1:9" x14ac:dyDescent="0.2">
      <c r="E13" s="3"/>
    </row>
    <row r="14" spans="1:9" x14ac:dyDescent="0.2">
      <c r="E14" s="4"/>
    </row>
    <row r="15" spans="1:9" x14ac:dyDescent="0.2">
      <c r="A15" s="5" t="s">
        <v>448</v>
      </c>
      <c r="E15" s="3"/>
    </row>
    <row r="16" spans="1:9" x14ac:dyDescent="0.2">
      <c r="A16" s="1" t="s">
        <v>449</v>
      </c>
      <c r="E16" s="3"/>
    </row>
    <row r="17" spans="1:5" x14ac:dyDescent="0.2">
      <c r="E17" s="3"/>
    </row>
    <row r="18" spans="1:5" x14ac:dyDescent="0.2">
      <c r="E18" s="3"/>
    </row>
    <row r="19" spans="1:5" x14ac:dyDescent="0.2">
      <c r="E19" s="4"/>
    </row>
    <row r="25" spans="1:5" x14ac:dyDescent="0.2">
      <c r="A25" s="9"/>
      <c r="B25" s="9"/>
      <c r="C25" s="9"/>
      <c r="D25" s="9"/>
    </row>
    <row r="26" spans="1:5" x14ac:dyDescent="0.2">
      <c r="A26" s="9"/>
      <c r="B26" s="9"/>
      <c r="C26" s="9"/>
      <c r="D26" s="9"/>
    </row>
    <row r="27" spans="1:5" x14ac:dyDescent="0.2">
      <c r="A27" s="9"/>
      <c r="B27" s="16"/>
      <c r="C27" s="9"/>
      <c r="D27" s="9"/>
    </row>
    <row r="28" spans="1:5" x14ac:dyDescent="0.2">
      <c r="A28" s="9"/>
      <c r="B28" s="16"/>
      <c r="C28" s="9"/>
      <c r="D28" s="9"/>
    </row>
    <row r="29" spans="1:5" x14ac:dyDescent="0.2">
      <c r="A29" s="9"/>
      <c r="B29" s="16"/>
      <c r="C29" s="9"/>
      <c r="D29" s="9"/>
    </row>
    <row r="30" spans="1:5" x14ac:dyDescent="0.2">
      <c r="A30" s="9"/>
      <c r="B30" s="16"/>
      <c r="C30" s="9"/>
      <c r="D30" s="9"/>
    </row>
    <row r="34" spans="1:4" x14ac:dyDescent="0.2">
      <c r="A34" s="9"/>
      <c r="B34" s="9"/>
      <c r="C34" s="9"/>
      <c r="D34" s="9"/>
    </row>
    <row r="35" spans="1:4" x14ac:dyDescent="0.2">
      <c r="A35" s="9"/>
      <c r="B35" s="26"/>
      <c r="C35" s="26"/>
      <c r="D35" s="26"/>
    </row>
    <row r="36" spans="1:4" x14ac:dyDescent="0.2">
      <c r="A36" s="9"/>
      <c r="B36" s="11"/>
      <c r="C36" s="11"/>
      <c r="D36" s="11"/>
    </row>
    <row r="37" spans="1:4" x14ac:dyDescent="0.2">
      <c r="A37" s="9"/>
      <c r="B37" s="11"/>
      <c r="C37" s="11"/>
      <c r="D37" s="11"/>
    </row>
    <row r="38" spans="1:4" x14ac:dyDescent="0.2">
      <c r="A38" s="9"/>
      <c r="B38" s="11"/>
      <c r="C38" s="11"/>
      <c r="D38" s="11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selection activeCell="G2" sqref="G2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3" width="9.5703125" style="1" customWidth="1"/>
    <col min="4" max="4" width="9.85546875" style="1" customWidth="1"/>
    <col min="5" max="5" width="1.7109375" style="1" customWidth="1"/>
    <col min="6" max="6" width="9.5703125" style="1" customWidth="1"/>
    <col min="7" max="7" width="10" style="1" customWidth="1"/>
    <col min="8" max="8" width="10.42578125" style="1" customWidth="1"/>
    <col min="9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81" t="s">
        <v>450</v>
      </c>
      <c r="B3" s="9"/>
      <c r="C3" s="9"/>
      <c r="D3" s="9"/>
      <c r="E3" s="9"/>
    </row>
    <row r="4" spans="1:13" x14ac:dyDescent="0.2">
      <c r="A4" s="9" t="s">
        <v>451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89"/>
      <c r="H5" s="2"/>
    </row>
    <row r="6" spans="1:13" x14ac:dyDescent="0.2">
      <c r="A6" s="221"/>
      <c r="B6" s="258" t="s">
        <v>6</v>
      </c>
      <c r="C6" s="258"/>
      <c r="D6" s="258"/>
      <c r="E6" s="221"/>
      <c r="F6" s="256" t="s">
        <v>7</v>
      </c>
      <c r="G6" s="256"/>
      <c r="H6" s="256"/>
    </row>
    <row r="7" spans="1:13" x14ac:dyDescent="0.2">
      <c r="A7" s="221"/>
      <c r="B7" s="254" t="s">
        <v>22</v>
      </c>
      <c r="C7" s="254"/>
      <c r="D7" s="254"/>
      <c r="E7" s="221"/>
      <c r="F7" s="254" t="s">
        <v>21</v>
      </c>
      <c r="G7" s="254"/>
      <c r="H7" s="254"/>
    </row>
    <row r="8" spans="1:13" x14ac:dyDescent="0.2">
      <c r="A8" s="221" t="s">
        <v>183</v>
      </c>
      <c r="B8" s="227" t="s">
        <v>258</v>
      </c>
      <c r="C8" s="227" t="s">
        <v>280</v>
      </c>
      <c r="D8" s="227" t="s">
        <v>313</v>
      </c>
      <c r="E8" s="228"/>
      <c r="F8" s="227" t="s">
        <v>258</v>
      </c>
      <c r="G8" s="227" t="s">
        <v>280</v>
      </c>
      <c r="H8" s="227" t="s">
        <v>313</v>
      </c>
      <c r="K8" s="3"/>
      <c r="L8" s="3"/>
      <c r="M8" s="3"/>
    </row>
    <row r="9" spans="1:13" x14ac:dyDescent="0.2">
      <c r="A9" s="221"/>
      <c r="B9" s="234"/>
      <c r="C9" s="234"/>
      <c r="D9" s="234"/>
      <c r="E9" s="234"/>
      <c r="F9" s="221"/>
      <c r="G9" s="221"/>
      <c r="H9" s="221"/>
      <c r="K9" s="3"/>
      <c r="L9" s="3"/>
      <c r="M9" s="3"/>
    </row>
    <row r="10" spans="1:13" x14ac:dyDescent="0.2">
      <c r="A10" s="223" t="s">
        <v>1</v>
      </c>
      <c r="B10" s="226">
        <v>114321</v>
      </c>
      <c r="C10" s="226">
        <v>118845</v>
      </c>
      <c r="D10" s="226">
        <v>121891</v>
      </c>
      <c r="E10" s="226"/>
      <c r="F10" s="229">
        <v>1</v>
      </c>
      <c r="G10" s="229">
        <v>1</v>
      </c>
      <c r="H10" s="229">
        <v>1</v>
      </c>
      <c r="K10" s="3"/>
      <c r="L10" s="3"/>
      <c r="M10" s="3"/>
    </row>
    <row r="11" spans="1:13" x14ac:dyDescent="0.2">
      <c r="A11" s="221" t="s">
        <v>37</v>
      </c>
      <c r="B11" s="222">
        <v>57898</v>
      </c>
      <c r="C11" s="222">
        <v>60956</v>
      </c>
      <c r="D11" s="222">
        <v>59670</v>
      </c>
      <c r="E11" s="222"/>
      <c r="F11" s="230">
        <v>0.50645113321262059</v>
      </c>
      <c r="G11" s="230">
        <v>0.51290336152130922</v>
      </c>
      <c r="H11" s="230">
        <v>0.48953573274482942</v>
      </c>
      <c r="K11" s="3"/>
      <c r="L11" s="3"/>
      <c r="M11" s="3"/>
    </row>
    <row r="12" spans="1:13" x14ac:dyDescent="0.2">
      <c r="A12" s="223" t="s">
        <v>38</v>
      </c>
      <c r="B12" s="226">
        <v>36823</v>
      </c>
      <c r="C12" s="226">
        <v>35026</v>
      </c>
      <c r="D12" s="226">
        <v>34571</v>
      </c>
      <c r="E12" s="226"/>
      <c r="F12" s="229">
        <v>0.32210180106891995</v>
      </c>
      <c r="G12" s="229">
        <v>0.29472001346291388</v>
      </c>
      <c r="H12" s="229">
        <v>0.28362225266836766</v>
      </c>
      <c r="K12" s="3"/>
      <c r="L12" s="3"/>
      <c r="M12" s="3"/>
    </row>
    <row r="13" spans="1:13" x14ac:dyDescent="0.2">
      <c r="A13" s="243" t="s">
        <v>316</v>
      </c>
      <c r="B13" s="239" t="s">
        <v>207</v>
      </c>
      <c r="C13" s="239">
        <v>5319</v>
      </c>
      <c r="D13" s="206">
        <v>16558</v>
      </c>
      <c r="E13" s="206"/>
      <c r="F13" s="200" t="s">
        <v>207</v>
      </c>
      <c r="G13" s="200">
        <v>4.4755774327906096E-2</v>
      </c>
      <c r="H13" s="195">
        <v>0.13584267911494696</v>
      </c>
      <c r="K13" s="3"/>
      <c r="L13" s="3"/>
      <c r="M13" s="3"/>
    </row>
    <row r="14" spans="1:13" x14ac:dyDescent="0.2">
      <c r="A14" s="223" t="s">
        <v>208</v>
      </c>
      <c r="B14" s="226">
        <v>3489</v>
      </c>
      <c r="C14" s="226">
        <v>4186</v>
      </c>
      <c r="D14" s="166">
        <v>6028</v>
      </c>
      <c r="E14" s="226"/>
      <c r="F14" s="229">
        <v>3.0519327157740049E-2</v>
      </c>
      <c r="G14" s="229">
        <v>3.5222348437039842E-2</v>
      </c>
      <c r="H14" s="213">
        <v>4.9454020395271185E-2</v>
      </c>
      <c r="K14" s="3"/>
      <c r="L14" s="3"/>
      <c r="M14" s="3"/>
    </row>
    <row r="15" spans="1:13" x14ac:dyDescent="0.2">
      <c r="A15" s="165" t="s">
        <v>132</v>
      </c>
      <c r="B15" s="206">
        <v>11212</v>
      </c>
      <c r="C15" s="206">
        <v>9217</v>
      </c>
      <c r="D15" s="239" t="s">
        <v>207</v>
      </c>
      <c r="E15" s="206"/>
      <c r="F15" s="200">
        <v>9.8074719430375865E-2</v>
      </c>
      <c r="G15" s="195">
        <v>7.7554798266649835E-2</v>
      </c>
      <c r="H15" s="200" t="s">
        <v>207</v>
      </c>
      <c r="K15" s="3"/>
      <c r="L15" s="3"/>
      <c r="M15" s="3"/>
    </row>
    <row r="16" spans="1:13" x14ac:dyDescent="0.2">
      <c r="A16" s="224" t="s">
        <v>5</v>
      </c>
      <c r="B16" s="225">
        <v>4899</v>
      </c>
      <c r="C16" s="225">
        <v>4141</v>
      </c>
      <c r="D16" s="225">
        <v>5064</v>
      </c>
      <c r="E16" s="225"/>
      <c r="F16" s="231">
        <v>4.2853019130343506E-2</v>
      </c>
      <c r="G16" s="231">
        <v>3.4843703984181074E-2</v>
      </c>
      <c r="H16" s="231">
        <v>4.1545315076584814E-2</v>
      </c>
      <c r="K16" s="3"/>
      <c r="L16" s="3"/>
      <c r="M16" s="3"/>
    </row>
    <row r="17" spans="1:15" s="221" customFormat="1" x14ac:dyDescent="0.2">
      <c r="A17" s="188"/>
      <c r="B17" s="190"/>
      <c r="C17" s="190"/>
      <c r="D17" s="190"/>
      <c r="E17" s="190"/>
      <c r="F17" s="197"/>
      <c r="G17" s="197"/>
      <c r="H17" s="197"/>
      <c r="K17" s="222"/>
      <c r="L17" s="222"/>
      <c r="M17" s="222"/>
    </row>
    <row r="18" spans="1:15" s="221" customFormat="1" x14ac:dyDescent="0.2">
      <c r="A18" s="188"/>
      <c r="B18" s="190"/>
      <c r="C18" s="190"/>
      <c r="D18" s="190"/>
      <c r="E18" s="190"/>
      <c r="F18" s="197"/>
      <c r="G18" s="197"/>
      <c r="H18" s="197"/>
      <c r="K18" s="222"/>
      <c r="L18" s="222"/>
      <c r="M18" s="222"/>
    </row>
    <row r="19" spans="1:15" x14ac:dyDescent="0.2">
      <c r="A19" s="39" t="s">
        <v>205</v>
      </c>
      <c r="B19" s="61"/>
      <c r="D19" s="3"/>
      <c r="K19" s="3"/>
      <c r="L19" s="3"/>
      <c r="M19" s="3"/>
    </row>
    <row r="20" spans="1:15" x14ac:dyDescent="0.2">
      <c r="A20" s="12" t="s">
        <v>206</v>
      </c>
      <c r="B20" s="61"/>
      <c r="K20" s="3"/>
      <c r="L20" s="3"/>
      <c r="M20" s="3"/>
    </row>
    <row r="21" spans="1:15" x14ac:dyDescent="0.2">
      <c r="A21" s="12"/>
      <c r="B21" s="61"/>
      <c r="K21" s="3"/>
      <c r="L21" s="3"/>
      <c r="M21" s="3"/>
      <c r="O21" s="3"/>
    </row>
    <row r="22" spans="1:15" x14ac:dyDescent="0.2">
      <c r="A22" s="12"/>
      <c r="B22" s="61"/>
      <c r="K22" s="3"/>
      <c r="L22" s="3"/>
      <c r="M22" s="3"/>
    </row>
    <row r="23" spans="1:15" x14ac:dyDescent="0.2">
      <c r="B23" s="8"/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K29" s="3"/>
      <c r="L29" s="3"/>
      <c r="M29" s="3"/>
    </row>
    <row r="30" spans="1:15" x14ac:dyDescent="0.2">
      <c r="K30" s="3"/>
      <c r="L30" s="3"/>
      <c r="M30" s="3"/>
    </row>
    <row r="31" spans="1:15" x14ac:dyDescent="0.2">
      <c r="J31" s="5"/>
      <c r="K31" s="4"/>
      <c r="L31" s="4"/>
      <c r="M31" s="4"/>
    </row>
    <row r="33" spans="11:13" x14ac:dyDescent="0.2">
      <c r="M33" s="3"/>
    </row>
    <row r="35" spans="11:13" x14ac:dyDescent="0.2">
      <c r="K35" s="3"/>
      <c r="L35" s="3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orientation="portrait" r:id="rId1"/>
  <headerFooter alignWithMargins="0"/>
  <ignoredErrors>
    <ignoredError sqref="A13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H18" sqref="H18"/>
    </sheetView>
  </sheetViews>
  <sheetFormatPr defaultRowHeight="12.75" x14ac:dyDescent="0.2"/>
  <cols>
    <col min="1" max="1" width="22.85546875" style="1" customWidth="1"/>
    <col min="2" max="4" width="10.28515625" style="1" customWidth="1"/>
    <col min="5" max="5" width="3.28515625" style="1" customWidth="1"/>
    <col min="6" max="8" width="10.28515625" style="1" customWidth="1"/>
    <col min="9" max="9" width="9.140625" style="1"/>
    <col min="10" max="10" width="11.28515625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81" t="s">
        <v>452</v>
      </c>
      <c r="B3" s="9"/>
      <c r="C3" s="9"/>
      <c r="D3" s="9"/>
      <c r="E3" s="9"/>
    </row>
    <row r="4" spans="1:13" x14ac:dyDescent="0.2">
      <c r="A4" s="9" t="s">
        <v>453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89"/>
      <c r="H5" s="2"/>
      <c r="I5" s="221"/>
      <c r="J5" s="221"/>
      <c r="K5" s="221"/>
    </row>
    <row r="6" spans="1:13" x14ac:dyDescent="0.2">
      <c r="A6" s="221"/>
      <c r="B6" s="258" t="s">
        <v>6</v>
      </c>
      <c r="C6" s="258"/>
      <c r="D6" s="258"/>
      <c r="E6" s="221"/>
      <c r="F6" s="256" t="s">
        <v>7</v>
      </c>
      <c r="G6" s="256"/>
      <c r="H6" s="256"/>
      <c r="I6" s="221"/>
      <c r="J6" s="221"/>
      <c r="K6" s="221"/>
    </row>
    <row r="7" spans="1:13" x14ac:dyDescent="0.2">
      <c r="A7" s="221"/>
      <c r="B7" s="254" t="s">
        <v>22</v>
      </c>
      <c r="C7" s="254"/>
      <c r="D7" s="254"/>
      <c r="E7" s="221"/>
      <c r="F7" s="254" t="s">
        <v>21</v>
      </c>
      <c r="G7" s="254"/>
      <c r="H7" s="254"/>
      <c r="I7" s="221"/>
      <c r="J7" s="221"/>
    </row>
    <row r="8" spans="1:13" x14ac:dyDescent="0.2">
      <c r="A8" s="221" t="s">
        <v>183</v>
      </c>
      <c r="B8" s="227" t="s">
        <v>258</v>
      </c>
      <c r="C8" s="227" t="s">
        <v>280</v>
      </c>
      <c r="D8" s="227" t="s">
        <v>313</v>
      </c>
      <c r="E8" s="228"/>
      <c r="F8" s="227" t="s">
        <v>258</v>
      </c>
      <c r="G8" s="227" t="s">
        <v>280</v>
      </c>
      <c r="H8" s="227" t="s">
        <v>313</v>
      </c>
      <c r="I8" s="221"/>
      <c r="J8" s="221"/>
      <c r="K8" s="3"/>
      <c r="L8" s="3"/>
      <c r="M8" s="3"/>
    </row>
    <row r="9" spans="1:13" x14ac:dyDescent="0.2">
      <c r="A9" s="221"/>
      <c r="B9" s="234"/>
      <c r="C9" s="234"/>
      <c r="D9" s="234"/>
      <c r="E9" s="234"/>
      <c r="F9" s="221"/>
      <c r="G9" s="221"/>
      <c r="H9" s="221"/>
      <c r="I9" s="221"/>
      <c r="J9" s="221"/>
      <c r="K9" s="3"/>
      <c r="L9" s="3"/>
      <c r="M9" s="3"/>
    </row>
    <row r="10" spans="1:13" x14ac:dyDescent="0.2">
      <c r="A10" s="223" t="s">
        <v>1</v>
      </c>
      <c r="B10" s="226">
        <v>89010</v>
      </c>
      <c r="C10" s="226">
        <v>90076</v>
      </c>
      <c r="D10" s="226">
        <v>89295</v>
      </c>
      <c r="E10" s="226"/>
      <c r="F10" s="229">
        <v>1.0000000000000002</v>
      </c>
      <c r="G10" s="229">
        <v>1</v>
      </c>
      <c r="H10" s="229">
        <v>0.99999999999999989</v>
      </c>
      <c r="I10" s="221"/>
      <c r="J10" s="221"/>
      <c r="K10" s="3"/>
      <c r="L10" s="3"/>
      <c r="M10" s="3"/>
    </row>
    <row r="11" spans="1:13" x14ac:dyDescent="0.2">
      <c r="A11" s="221" t="s">
        <v>37</v>
      </c>
      <c r="B11" s="222">
        <v>57078</v>
      </c>
      <c r="C11" s="222">
        <v>59655</v>
      </c>
      <c r="D11" s="222">
        <v>57695</v>
      </c>
      <c r="E11" s="222"/>
      <c r="F11" s="230">
        <v>0.64125379170879682</v>
      </c>
      <c r="G11" s="230">
        <v>0.66227407966605978</v>
      </c>
      <c r="H11" s="230">
        <v>0.64611680385239934</v>
      </c>
      <c r="I11" s="221"/>
      <c r="J11" s="221"/>
      <c r="K11" s="3"/>
      <c r="L11" s="3"/>
      <c r="M11" s="3"/>
    </row>
    <row r="12" spans="1:13" x14ac:dyDescent="0.2">
      <c r="A12" s="223" t="s">
        <v>38</v>
      </c>
      <c r="B12" s="226">
        <v>19112</v>
      </c>
      <c r="C12" s="226">
        <v>16837</v>
      </c>
      <c r="D12" s="226">
        <v>15277</v>
      </c>
      <c r="E12" s="226"/>
      <c r="F12" s="229">
        <v>0.21471744747781149</v>
      </c>
      <c r="G12" s="229">
        <v>0.18691993427772102</v>
      </c>
      <c r="H12" s="229">
        <v>0.17108460720085111</v>
      </c>
      <c r="I12" s="221"/>
      <c r="J12" s="221"/>
      <c r="K12" s="3"/>
      <c r="L12" s="3"/>
      <c r="M12" s="3"/>
    </row>
    <row r="13" spans="1:13" x14ac:dyDescent="0.2">
      <c r="A13" s="243" t="s">
        <v>316</v>
      </c>
      <c r="B13" s="239" t="s">
        <v>207</v>
      </c>
      <c r="C13" s="206">
        <v>2239</v>
      </c>
      <c r="D13" s="206">
        <v>10856</v>
      </c>
      <c r="E13" s="206"/>
      <c r="F13" s="200" t="s">
        <v>207</v>
      </c>
      <c r="G13" s="200">
        <v>2.4856787601580888E-2</v>
      </c>
      <c r="H13" s="195">
        <v>0.12157455624615041</v>
      </c>
      <c r="I13" s="221"/>
      <c r="J13" s="221"/>
      <c r="K13" s="3"/>
      <c r="L13" s="3"/>
      <c r="M13" s="3"/>
    </row>
    <row r="14" spans="1:13" x14ac:dyDescent="0.2">
      <c r="A14" s="223" t="s">
        <v>132</v>
      </c>
      <c r="B14" s="226">
        <v>8978</v>
      </c>
      <c r="C14" s="226">
        <v>7021</v>
      </c>
      <c r="D14" s="166" t="s">
        <v>207</v>
      </c>
      <c r="E14" s="226"/>
      <c r="F14" s="229">
        <v>0.10086507134029885</v>
      </c>
      <c r="G14" s="229">
        <v>7.7945290643456636E-2</v>
      </c>
      <c r="H14" s="213" t="s">
        <v>207</v>
      </c>
      <c r="I14" s="221"/>
      <c r="J14" s="221"/>
      <c r="K14" s="3"/>
      <c r="L14" s="3"/>
      <c r="M14" s="3"/>
    </row>
    <row r="15" spans="1:13" x14ac:dyDescent="0.2">
      <c r="A15" s="189" t="s">
        <v>5</v>
      </c>
      <c r="B15" s="207">
        <v>3842</v>
      </c>
      <c r="C15" s="207">
        <v>4324</v>
      </c>
      <c r="D15" s="207">
        <v>5467</v>
      </c>
      <c r="E15" s="207"/>
      <c r="F15" s="212">
        <v>4.316368947309291E-2</v>
      </c>
      <c r="G15" s="212">
        <v>4.8003907811181669E-2</v>
      </c>
      <c r="H15" s="212">
        <v>6.1224032700599139E-2</v>
      </c>
      <c r="I15" s="221"/>
      <c r="J15" s="221"/>
      <c r="K15" s="3"/>
      <c r="L15" s="3"/>
      <c r="M15" s="3"/>
    </row>
    <row r="16" spans="1:13" s="221" customFormat="1" x14ac:dyDescent="0.2">
      <c r="K16" s="222"/>
      <c r="L16" s="222"/>
      <c r="M16" s="222"/>
    </row>
    <row r="17" spans="1:13" s="221" customFormat="1" x14ac:dyDescent="0.2">
      <c r="K17" s="222"/>
      <c r="L17" s="222"/>
      <c r="M17" s="222"/>
    </row>
    <row r="18" spans="1:13" x14ac:dyDescent="0.2">
      <c r="A18" s="39" t="s">
        <v>454</v>
      </c>
      <c r="B18" s="61"/>
      <c r="D18" s="3"/>
      <c r="K18" s="3"/>
      <c r="L18" s="3"/>
      <c r="M18" s="3"/>
    </row>
    <row r="19" spans="1:13" x14ac:dyDescent="0.2">
      <c r="A19" s="188" t="s">
        <v>455</v>
      </c>
      <c r="B19" s="61"/>
      <c r="K19" s="3"/>
      <c r="L19" s="3"/>
      <c r="M19" s="3"/>
    </row>
    <row r="20" spans="1:13" x14ac:dyDescent="0.2">
      <c r="A20" s="12"/>
      <c r="B20" s="61"/>
      <c r="K20" s="3"/>
      <c r="L20" s="3"/>
      <c r="M20" s="3"/>
    </row>
    <row r="21" spans="1:13" x14ac:dyDescent="0.2">
      <c r="A21" s="12"/>
      <c r="B21" s="61"/>
      <c r="K21" s="3"/>
      <c r="L21" s="3"/>
      <c r="M21" s="3"/>
    </row>
    <row r="22" spans="1:13" x14ac:dyDescent="0.2">
      <c r="A22" s="209"/>
      <c r="B22" s="8"/>
      <c r="H22" s="209"/>
      <c r="K22" s="3"/>
      <c r="L22" s="3"/>
      <c r="M22" s="3"/>
    </row>
    <row r="23" spans="1:13" x14ac:dyDescent="0.2">
      <c r="K23" s="3"/>
      <c r="L23" s="3"/>
      <c r="M23" s="3"/>
    </row>
    <row r="24" spans="1:13" x14ac:dyDescent="0.2">
      <c r="K24" s="3"/>
      <c r="L24" s="3"/>
      <c r="M24" s="3"/>
    </row>
    <row r="25" spans="1:13" x14ac:dyDescent="0.2">
      <c r="K25" s="3"/>
      <c r="L25" s="3"/>
      <c r="M25" s="3"/>
    </row>
    <row r="26" spans="1:13" x14ac:dyDescent="0.2">
      <c r="K26" s="3"/>
      <c r="L26" s="3"/>
      <c r="M26" s="3"/>
    </row>
    <row r="27" spans="1:13" x14ac:dyDescent="0.2">
      <c r="K27" s="3"/>
      <c r="L27" s="3"/>
      <c r="M27" s="3"/>
    </row>
    <row r="28" spans="1:13" x14ac:dyDescent="0.2">
      <c r="K28" s="3"/>
      <c r="L28" s="3"/>
      <c r="M28" s="3"/>
    </row>
    <row r="29" spans="1:13" x14ac:dyDescent="0.2">
      <c r="K29" s="3"/>
      <c r="L29" s="3"/>
      <c r="M29" s="3"/>
    </row>
    <row r="30" spans="1:13" x14ac:dyDescent="0.2">
      <c r="J30" s="5"/>
      <c r="K30" s="4"/>
      <c r="L30" s="4"/>
      <c r="M30" s="4"/>
    </row>
    <row r="32" spans="1:13" x14ac:dyDescent="0.2">
      <c r="M32" s="3"/>
    </row>
    <row r="34" spans="11:12" x14ac:dyDescent="0.2">
      <c r="K34" s="3"/>
      <c r="L34" s="3"/>
    </row>
  </sheetData>
  <mergeCells count="4">
    <mergeCell ref="B6:D6"/>
    <mergeCell ref="F6:H6"/>
    <mergeCell ref="B7:D7"/>
    <mergeCell ref="F7:H7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workbookViewId="0"/>
  </sheetViews>
  <sheetFormatPr defaultRowHeight="12.75" x14ac:dyDescent="0.2"/>
  <cols>
    <col min="1" max="1" width="22.42578125" style="221" customWidth="1"/>
    <col min="2" max="3" width="10" style="221" customWidth="1"/>
    <col min="4" max="4" width="10.28515625" style="221" customWidth="1"/>
    <col min="5" max="5" width="1.7109375" style="221" customWidth="1"/>
    <col min="6" max="8" width="10.28515625" style="221" customWidth="1"/>
    <col min="9" max="9" width="9.7109375" style="221" customWidth="1"/>
    <col min="10" max="16384" width="9.140625" style="221"/>
  </cols>
  <sheetData>
    <row r="1" spans="1:15" ht="15" x14ac:dyDescent="0.2">
      <c r="A1" s="15" t="s">
        <v>0</v>
      </c>
    </row>
    <row r="3" spans="1:15" s="165" customFormat="1" x14ac:dyDescent="0.2">
      <c r="A3" s="81" t="s">
        <v>369</v>
      </c>
      <c r="K3" s="221"/>
      <c r="L3" s="221"/>
      <c r="M3" s="221"/>
      <c r="N3" s="221"/>
    </row>
    <row r="4" spans="1:15" x14ac:dyDescent="0.2">
      <c r="A4" s="165" t="s">
        <v>370</v>
      </c>
      <c r="B4" s="165"/>
      <c r="C4" s="165"/>
      <c r="D4" s="165"/>
      <c r="E4" s="165"/>
      <c r="F4" s="165"/>
      <c r="G4" s="165"/>
      <c r="H4" s="165"/>
    </row>
    <row r="5" spans="1:15" x14ac:dyDescent="0.2">
      <c r="A5" s="189"/>
      <c r="B5" s="189"/>
      <c r="C5" s="189"/>
      <c r="D5" s="189"/>
      <c r="E5" s="189"/>
      <c r="F5" s="189"/>
      <c r="G5" s="189"/>
      <c r="H5" s="189"/>
    </row>
    <row r="6" spans="1:15" x14ac:dyDescent="0.2">
      <c r="A6" s="165"/>
      <c r="B6" s="255" t="s">
        <v>6</v>
      </c>
      <c r="C6" s="255"/>
      <c r="D6" s="255"/>
      <c r="E6" s="165"/>
      <c r="F6" s="255" t="s">
        <v>7</v>
      </c>
      <c r="G6" s="255"/>
      <c r="H6" s="255"/>
      <c r="M6" s="14"/>
      <c r="N6" s="14"/>
      <c r="O6" s="14"/>
    </row>
    <row r="7" spans="1:15" x14ac:dyDescent="0.2">
      <c r="B7" s="254" t="s">
        <v>22</v>
      </c>
      <c r="C7" s="254"/>
      <c r="D7" s="254"/>
      <c r="F7" s="254" t="s">
        <v>21</v>
      </c>
      <c r="G7" s="254"/>
      <c r="H7" s="254"/>
      <c r="L7" s="165"/>
      <c r="M7" s="206"/>
      <c r="N7" s="206"/>
      <c r="O7" s="206"/>
    </row>
    <row r="8" spans="1:15" x14ac:dyDescent="0.2">
      <c r="A8" s="221" t="s">
        <v>183</v>
      </c>
      <c r="B8" s="227" t="s">
        <v>258</v>
      </c>
      <c r="C8" s="227" t="s">
        <v>280</v>
      </c>
      <c r="D8" s="227" t="s">
        <v>313</v>
      </c>
      <c r="E8" s="192"/>
      <c r="F8" s="227" t="s">
        <v>258</v>
      </c>
      <c r="G8" s="227" t="s">
        <v>280</v>
      </c>
      <c r="H8" s="227" t="s">
        <v>313</v>
      </c>
      <c r="L8" s="165"/>
      <c r="M8" s="206"/>
      <c r="N8" s="206"/>
      <c r="O8" s="206"/>
    </row>
    <row r="9" spans="1:15" x14ac:dyDescent="0.2">
      <c r="B9" s="222"/>
      <c r="C9" s="222"/>
      <c r="D9" s="222"/>
    </row>
    <row r="10" spans="1:15" x14ac:dyDescent="0.2">
      <c r="A10" s="193" t="s">
        <v>1</v>
      </c>
      <c r="B10" s="194">
        <v>121090</v>
      </c>
      <c r="C10" s="194">
        <v>119192</v>
      </c>
      <c r="D10" s="194">
        <v>113409</v>
      </c>
      <c r="E10" s="193"/>
      <c r="F10" s="218">
        <v>1</v>
      </c>
      <c r="G10" s="218">
        <v>1</v>
      </c>
      <c r="H10" s="218">
        <v>1</v>
      </c>
    </row>
    <row r="11" spans="1:15" x14ac:dyDescent="0.2">
      <c r="A11" s="165" t="s">
        <v>95</v>
      </c>
      <c r="B11" s="206">
        <v>92338</v>
      </c>
      <c r="C11" s="206">
        <v>88493</v>
      </c>
      <c r="D11" s="206">
        <v>84506</v>
      </c>
      <c r="E11" s="165"/>
      <c r="F11" s="195">
        <v>0.7625567759517714</v>
      </c>
      <c r="G11" s="195">
        <v>0.7424407678367676</v>
      </c>
      <c r="H11" s="195">
        <v>0.74514368348191062</v>
      </c>
    </row>
    <row r="12" spans="1:15" x14ac:dyDescent="0.2">
      <c r="A12" s="223" t="s">
        <v>8</v>
      </c>
      <c r="B12" s="226">
        <v>28752</v>
      </c>
      <c r="C12" s="226">
        <v>30699</v>
      </c>
      <c r="D12" s="226">
        <v>28903</v>
      </c>
      <c r="E12" s="223"/>
      <c r="F12" s="229">
        <v>0.2374432240482286</v>
      </c>
      <c r="G12" s="229">
        <v>0.25755923216323245</v>
      </c>
      <c r="H12" s="229">
        <v>0.25485631651808938</v>
      </c>
    </row>
    <row r="13" spans="1:15" x14ac:dyDescent="0.2">
      <c r="A13" s="165"/>
      <c r="B13" s="105"/>
      <c r="C13" s="105"/>
      <c r="D13" s="105"/>
      <c r="E13" s="165"/>
      <c r="F13" s="106"/>
      <c r="G13" s="106"/>
      <c r="H13" s="106"/>
      <c r="M13" s="14"/>
      <c r="N13" s="14"/>
      <c r="O13" s="14"/>
    </row>
    <row r="14" spans="1:15" x14ac:dyDescent="0.2">
      <c r="A14" s="223" t="s">
        <v>19</v>
      </c>
      <c r="B14" s="226">
        <v>89015</v>
      </c>
      <c r="C14" s="226">
        <v>86186</v>
      </c>
      <c r="D14" s="226">
        <v>81492</v>
      </c>
      <c r="E14" s="223"/>
      <c r="F14" s="229">
        <v>0.73511437773556854</v>
      </c>
      <c r="G14" s="229">
        <v>0.72308544197597158</v>
      </c>
      <c r="H14" s="229">
        <v>0.71856730947279313</v>
      </c>
      <c r="L14" s="165"/>
      <c r="M14" s="206"/>
      <c r="N14" s="206"/>
      <c r="O14" s="206"/>
    </row>
    <row r="15" spans="1:15" x14ac:dyDescent="0.2">
      <c r="A15" s="188" t="s">
        <v>9</v>
      </c>
      <c r="B15" s="190">
        <v>19903</v>
      </c>
      <c r="C15" s="190">
        <v>20017</v>
      </c>
      <c r="D15" s="190">
        <v>16885</v>
      </c>
      <c r="E15" s="188"/>
      <c r="F15" s="197">
        <v>0.16436534808819886</v>
      </c>
      <c r="G15" s="197">
        <v>0.16793912343110276</v>
      </c>
      <c r="H15" s="197">
        <v>0.1488858908904937</v>
      </c>
      <c r="L15" s="165"/>
      <c r="M15" s="206"/>
      <c r="N15" s="206"/>
      <c r="O15" s="206"/>
    </row>
    <row r="16" spans="1:15" x14ac:dyDescent="0.2">
      <c r="A16" s="238" t="s">
        <v>316</v>
      </c>
      <c r="B16" s="166" t="s">
        <v>207</v>
      </c>
      <c r="C16" s="226">
        <v>2287</v>
      </c>
      <c r="D16" s="226">
        <v>10901</v>
      </c>
      <c r="E16" s="223"/>
      <c r="F16" s="213" t="s">
        <v>207</v>
      </c>
      <c r="G16" s="229">
        <v>1.9187529364386873E-2</v>
      </c>
      <c r="H16" s="229">
        <v>9.6121119135165634E-2</v>
      </c>
      <c r="K16" s="222"/>
      <c r="L16" s="222"/>
      <c r="M16" s="222"/>
    </row>
    <row r="17" spans="1:15" x14ac:dyDescent="0.2">
      <c r="A17" s="188" t="s">
        <v>132</v>
      </c>
      <c r="B17" s="206">
        <v>10053</v>
      </c>
      <c r="C17" s="206">
        <v>8052</v>
      </c>
      <c r="D17" s="239" t="s">
        <v>207</v>
      </c>
      <c r="E17" s="165"/>
      <c r="F17" s="195">
        <v>8.3020893550251884E-2</v>
      </c>
      <c r="G17" s="195">
        <v>6.7554869454325789E-2</v>
      </c>
      <c r="H17" s="200" t="s">
        <v>207</v>
      </c>
      <c r="K17" s="222"/>
      <c r="L17" s="222"/>
      <c r="M17" s="222"/>
    </row>
    <row r="18" spans="1:15" x14ac:dyDescent="0.2">
      <c r="A18" s="240" t="s">
        <v>5</v>
      </c>
      <c r="B18" s="225">
        <v>2119</v>
      </c>
      <c r="C18" s="225">
        <v>2650</v>
      </c>
      <c r="D18" s="225">
        <v>4131</v>
      </c>
      <c r="E18" s="225"/>
      <c r="F18" s="231">
        <v>1.7499380625980675E-2</v>
      </c>
      <c r="G18" s="231">
        <v>2.2233035774213036E-2</v>
      </c>
      <c r="H18" s="231">
        <v>3.6425680501547493E-2</v>
      </c>
      <c r="K18" s="222"/>
      <c r="L18" s="222"/>
      <c r="M18" s="222"/>
    </row>
    <row r="19" spans="1:15" x14ac:dyDescent="0.2">
      <c r="A19" s="188"/>
      <c r="B19" s="168"/>
      <c r="C19" s="168"/>
      <c r="D19" s="190"/>
      <c r="E19" s="188"/>
      <c r="F19" s="198"/>
      <c r="G19" s="198"/>
      <c r="H19" s="197"/>
      <c r="K19" s="222"/>
      <c r="L19" s="222"/>
      <c r="M19" s="222"/>
    </row>
    <row r="20" spans="1:15" x14ac:dyDescent="0.2">
      <c r="A20" s="188"/>
      <c r="B20" s="168"/>
      <c r="C20" s="168"/>
      <c r="D20" s="190"/>
      <c r="E20" s="188"/>
      <c r="F20" s="198"/>
      <c r="G20" s="198"/>
      <c r="H20" s="197"/>
      <c r="K20" s="222"/>
      <c r="L20" s="222"/>
      <c r="M20" s="222"/>
    </row>
    <row r="21" spans="1:15" x14ac:dyDescent="0.2">
      <c r="A21" s="209" t="s">
        <v>371</v>
      </c>
      <c r="K21" s="222"/>
      <c r="L21" s="222"/>
      <c r="M21" s="222"/>
    </row>
    <row r="22" spans="1:15" x14ac:dyDescent="0.2">
      <c r="A22" s="221" t="s">
        <v>372</v>
      </c>
      <c r="K22" s="222"/>
      <c r="L22" s="222"/>
      <c r="M22" s="222"/>
    </row>
    <row r="23" spans="1:15" x14ac:dyDescent="0.2">
      <c r="K23" s="222"/>
      <c r="L23" s="222"/>
      <c r="M23" s="222"/>
    </row>
    <row r="24" spans="1:15" x14ac:dyDescent="0.2">
      <c r="K24" s="222"/>
      <c r="L24" s="222"/>
      <c r="M24" s="222"/>
    </row>
    <row r="25" spans="1:15" x14ac:dyDescent="0.2">
      <c r="K25" s="222"/>
      <c r="L25" s="222"/>
      <c r="M25" s="222"/>
    </row>
    <row r="26" spans="1:15" x14ac:dyDescent="0.2">
      <c r="K26" s="222"/>
      <c r="L26" s="222"/>
      <c r="M26" s="222"/>
    </row>
    <row r="27" spans="1:15" x14ac:dyDescent="0.2">
      <c r="O27" s="222"/>
    </row>
    <row r="29" spans="1:15" x14ac:dyDescent="0.2">
      <c r="G29" s="222"/>
      <c r="H29" s="222"/>
    </row>
    <row r="36" spans="2:4" x14ac:dyDescent="0.2">
      <c r="B36" s="222"/>
      <c r="C36" s="222"/>
      <c r="D36" s="222"/>
    </row>
    <row r="37" spans="2:4" x14ac:dyDescent="0.2">
      <c r="B37" s="222"/>
      <c r="C37" s="222"/>
      <c r="D37" s="222"/>
    </row>
  </sheetData>
  <mergeCells count="4">
    <mergeCell ref="B6:D6"/>
    <mergeCell ref="F6:H6"/>
    <mergeCell ref="B7:D7"/>
    <mergeCell ref="F7:H7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ignoredErrors>
    <ignoredError sqref="A16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selection activeCell="A21" sqref="A21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3" width="9.5703125" style="1" customWidth="1"/>
    <col min="4" max="4" width="9.85546875" style="1" customWidth="1"/>
    <col min="5" max="5" width="1.7109375" style="1" customWidth="1"/>
    <col min="6" max="6" width="9.28515625" style="1" customWidth="1"/>
    <col min="7" max="7" width="10" style="1" customWidth="1"/>
    <col min="8" max="8" width="10.42578125" style="1" customWidth="1"/>
    <col min="9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81" t="s">
        <v>456</v>
      </c>
      <c r="B3" s="9"/>
      <c r="C3" s="9"/>
      <c r="D3" s="9"/>
      <c r="E3" s="9"/>
    </row>
    <row r="4" spans="1:13" x14ac:dyDescent="0.2">
      <c r="A4" s="9" t="s">
        <v>457</v>
      </c>
      <c r="B4" s="9"/>
      <c r="C4" s="9"/>
      <c r="D4" s="9"/>
      <c r="E4" s="9"/>
    </row>
    <row r="5" spans="1:13" x14ac:dyDescent="0.2">
      <c r="A5" s="2"/>
      <c r="B5" s="2"/>
      <c r="C5" s="2"/>
      <c r="D5" s="2"/>
      <c r="E5" s="2"/>
      <c r="F5" s="2"/>
      <c r="G5" s="189"/>
      <c r="H5" s="2"/>
    </row>
    <row r="6" spans="1:13" x14ac:dyDescent="0.2">
      <c r="A6" s="221"/>
      <c r="B6" s="258" t="s">
        <v>6</v>
      </c>
      <c r="C6" s="258"/>
      <c r="D6" s="258"/>
      <c r="E6" s="221"/>
      <c r="F6" s="256" t="s">
        <v>7</v>
      </c>
      <c r="G6" s="256"/>
      <c r="H6" s="256"/>
    </row>
    <row r="7" spans="1:13" x14ac:dyDescent="0.2">
      <c r="A7" s="221"/>
      <c r="B7" s="254" t="s">
        <v>22</v>
      </c>
      <c r="C7" s="254"/>
      <c r="D7" s="254"/>
      <c r="E7" s="221"/>
      <c r="F7" s="254" t="s">
        <v>21</v>
      </c>
      <c r="G7" s="254"/>
      <c r="H7" s="254"/>
    </row>
    <row r="8" spans="1:13" x14ac:dyDescent="0.2">
      <c r="A8" s="221" t="s">
        <v>183</v>
      </c>
      <c r="B8" s="227" t="s">
        <v>258</v>
      </c>
      <c r="C8" s="227" t="s">
        <v>280</v>
      </c>
      <c r="D8" s="227" t="s">
        <v>313</v>
      </c>
      <c r="E8" s="228"/>
      <c r="F8" s="227" t="s">
        <v>258</v>
      </c>
      <c r="G8" s="227" t="s">
        <v>280</v>
      </c>
      <c r="H8" s="227" t="s">
        <v>313</v>
      </c>
      <c r="K8" s="3"/>
      <c r="L8" s="3"/>
      <c r="M8" s="3"/>
    </row>
    <row r="9" spans="1:13" x14ac:dyDescent="0.2">
      <c r="A9" s="221"/>
      <c r="B9" s="234"/>
      <c r="C9" s="234"/>
      <c r="D9" s="234"/>
      <c r="E9" s="234"/>
      <c r="F9" s="221"/>
      <c r="G9" s="221"/>
      <c r="H9" s="221"/>
      <c r="K9" s="3"/>
      <c r="L9" s="3"/>
      <c r="M9" s="3"/>
    </row>
    <row r="10" spans="1:13" x14ac:dyDescent="0.2">
      <c r="A10" s="223" t="s">
        <v>1</v>
      </c>
      <c r="B10" s="226">
        <v>23648</v>
      </c>
      <c r="C10" s="226">
        <v>27259</v>
      </c>
      <c r="D10" s="226">
        <v>31523</v>
      </c>
      <c r="E10" s="226"/>
      <c r="F10" s="229">
        <v>1</v>
      </c>
      <c r="G10" s="229">
        <v>0.99999999999999978</v>
      </c>
      <c r="H10" s="229">
        <v>0.99999999999999989</v>
      </c>
      <c r="K10" s="3"/>
      <c r="L10" s="3"/>
      <c r="M10" s="3"/>
    </row>
    <row r="11" spans="1:13" x14ac:dyDescent="0.2">
      <c r="A11" s="221" t="s">
        <v>38</v>
      </c>
      <c r="B11" s="222">
        <v>17711</v>
      </c>
      <c r="C11" s="222">
        <v>18189</v>
      </c>
      <c r="D11" s="222">
        <v>19294</v>
      </c>
      <c r="E11" s="222"/>
      <c r="F11" s="230">
        <v>0.74894282814614344</v>
      </c>
      <c r="G11" s="230">
        <v>0.66726585714809783</v>
      </c>
      <c r="H11" s="230">
        <v>0.6120610347999873</v>
      </c>
      <c r="K11" s="3"/>
      <c r="L11" s="3"/>
      <c r="M11" s="3"/>
    </row>
    <row r="12" spans="1:13" x14ac:dyDescent="0.2">
      <c r="A12" s="244" t="s">
        <v>316</v>
      </c>
      <c r="B12" s="166" t="s">
        <v>207</v>
      </c>
      <c r="C12" s="226">
        <v>2030</v>
      </c>
      <c r="D12" s="226">
        <v>5053</v>
      </c>
      <c r="E12" s="226"/>
      <c r="F12" s="213" t="s">
        <v>207</v>
      </c>
      <c r="G12" s="229">
        <v>7.447081697787887E-2</v>
      </c>
      <c r="H12" s="229">
        <v>0.16029565713923166</v>
      </c>
      <c r="K12" s="3"/>
      <c r="L12" s="3"/>
      <c r="M12" s="3"/>
    </row>
    <row r="13" spans="1:13" x14ac:dyDescent="0.2">
      <c r="A13" s="243" t="s">
        <v>208</v>
      </c>
      <c r="B13" s="206">
        <v>2117</v>
      </c>
      <c r="C13" s="206">
        <v>2502</v>
      </c>
      <c r="D13" s="206">
        <v>3677</v>
      </c>
      <c r="E13" s="206"/>
      <c r="F13" s="200">
        <v>8.9521312584573742E-2</v>
      </c>
      <c r="G13" s="195">
        <v>9.1786199053523601E-2</v>
      </c>
      <c r="H13" s="195">
        <v>0.11664498937283888</v>
      </c>
      <c r="K13" s="3"/>
      <c r="L13" s="3"/>
      <c r="M13" s="3"/>
    </row>
    <row r="14" spans="1:13" x14ac:dyDescent="0.2">
      <c r="A14" s="226" t="s">
        <v>132</v>
      </c>
      <c r="B14" s="226">
        <v>2234</v>
      </c>
      <c r="C14" s="226">
        <v>2196</v>
      </c>
      <c r="D14" s="166" t="s">
        <v>207</v>
      </c>
      <c r="E14" s="226"/>
      <c r="F14" s="213">
        <v>9.4468876860622469E-2</v>
      </c>
      <c r="G14" s="229">
        <v>8.0560548809567478E-2</v>
      </c>
      <c r="H14" s="213" t="s">
        <v>207</v>
      </c>
      <c r="K14" s="3"/>
      <c r="L14" s="3"/>
      <c r="M14" s="3"/>
    </row>
    <row r="15" spans="1:13" x14ac:dyDescent="0.2">
      <c r="A15" s="206" t="s">
        <v>37</v>
      </c>
      <c r="B15" s="206">
        <v>782</v>
      </c>
      <c r="C15" s="206">
        <v>1263</v>
      </c>
      <c r="D15" s="206">
        <v>1939</v>
      </c>
      <c r="E15" s="206"/>
      <c r="F15" s="200">
        <v>3.3068335588633285E-2</v>
      </c>
      <c r="G15" s="195">
        <v>4.6333321104956159E-2</v>
      </c>
      <c r="H15" s="195">
        <v>6.1510643022554962E-2</v>
      </c>
      <c r="K15" s="3"/>
      <c r="L15" s="3"/>
      <c r="M15" s="3"/>
    </row>
    <row r="16" spans="1:13" x14ac:dyDescent="0.2">
      <c r="A16" s="225" t="s">
        <v>5</v>
      </c>
      <c r="B16" s="225">
        <v>804</v>
      </c>
      <c r="C16" s="225">
        <v>1079</v>
      </c>
      <c r="D16" s="225">
        <v>1560</v>
      </c>
      <c r="E16" s="225"/>
      <c r="F16" s="184">
        <v>3.3998646820027061E-2</v>
      </c>
      <c r="G16" s="231">
        <v>3.9583256905976007E-2</v>
      </c>
      <c r="H16" s="231">
        <v>4.9487675665387178E-2</v>
      </c>
      <c r="K16" s="3"/>
      <c r="L16" s="3"/>
      <c r="M16" s="3"/>
    </row>
    <row r="17" spans="1:15" x14ac:dyDescent="0.2">
      <c r="A17" s="39"/>
      <c r="B17" s="17"/>
      <c r="C17" s="3"/>
      <c r="D17" s="3"/>
      <c r="K17" s="3"/>
      <c r="L17" s="3"/>
      <c r="M17" s="3"/>
    </row>
    <row r="18" spans="1:15" s="221" customFormat="1" x14ac:dyDescent="0.2">
      <c r="A18" s="39"/>
      <c r="B18" s="190"/>
      <c r="C18" s="222"/>
      <c r="D18" s="222"/>
      <c r="K18" s="222"/>
      <c r="L18" s="222"/>
      <c r="M18" s="222"/>
    </row>
    <row r="19" spans="1:15" x14ac:dyDescent="0.2">
      <c r="A19" s="39" t="s">
        <v>458</v>
      </c>
      <c r="B19" s="61"/>
      <c r="D19" s="3"/>
      <c r="K19" s="3"/>
      <c r="L19" s="3"/>
      <c r="M19" s="3"/>
    </row>
    <row r="20" spans="1:15" x14ac:dyDescent="0.2">
      <c r="A20" s="12" t="s">
        <v>459</v>
      </c>
      <c r="B20" s="61"/>
      <c r="K20" s="3"/>
      <c r="L20" s="3"/>
      <c r="M20" s="3"/>
    </row>
    <row r="21" spans="1:15" x14ac:dyDescent="0.2">
      <c r="A21" s="12"/>
      <c r="B21" s="61"/>
      <c r="K21" s="3"/>
      <c r="L21" s="3"/>
      <c r="M21" s="3"/>
      <c r="O21" s="3"/>
    </row>
    <row r="22" spans="1:15" x14ac:dyDescent="0.2">
      <c r="A22" s="12"/>
      <c r="B22" s="61"/>
      <c r="K22" s="3"/>
      <c r="L22" s="3"/>
      <c r="M22" s="3"/>
    </row>
    <row r="23" spans="1:15" x14ac:dyDescent="0.2">
      <c r="B23" s="8"/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K29" s="3"/>
      <c r="L29" s="3"/>
      <c r="M29" s="3"/>
    </row>
    <row r="30" spans="1:15" x14ac:dyDescent="0.2">
      <c r="K30" s="3"/>
      <c r="L30" s="3"/>
      <c r="M30" s="3"/>
    </row>
    <row r="31" spans="1:15" x14ac:dyDescent="0.2">
      <c r="J31" s="5"/>
      <c r="K31" s="4"/>
      <c r="L31" s="4"/>
      <c r="M31" s="4"/>
    </row>
    <row r="33" spans="11:13" x14ac:dyDescent="0.2">
      <c r="M33" s="3"/>
    </row>
    <row r="35" spans="11:13" x14ac:dyDescent="0.2">
      <c r="K35" s="3"/>
      <c r="L35" s="3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orientation="portrait" r:id="rId1"/>
  <headerFooter alignWithMargins="0"/>
  <ignoredErrors>
    <ignoredError sqref="A12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workbookViewId="0">
      <selection activeCell="D2" sqref="D2"/>
    </sheetView>
  </sheetViews>
  <sheetFormatPr defaultRowHeight="12.75" x14ac:dyDescent="0.2"/>
  <cols>
    <col min="1" max="1" width="14.28515625" style="1" customWidth="1"/>
    <col min="2" max="2" width="11" style="1" customWidth="1"/>
    <col min="3" max="3" width="11" style="25" customWidth="1"/>
    <col min="4" max="4" width="35.85546875" style="1" customWidth="1"/>
    <col min="5" max="16384" width="9.140625" style="1"/>
  </cols>
  <sheetData>
    <row r="1" spans="1:5" ht="15" x14ac:dyDescent="0.2">
      <c r="A1" s="15" t="s">
        <v>35</v>
      </c>
    </row>
    <row r="3" spans="1:5" x14ac:dyDescent="0.2">
      <c r="A3" s="81" t="s">
        <v>460</v>
      </c>
      <c r="B3" s="9"/>
    </row>
    <row r="4" spans="1:5" x14ac:dyDescent="0.2">
      <c r="A4" s="9" t="s">
        <v>461</v>
      </c>
      <c r="B4" s="9"/>
    </row>
    <row r="5" spans="1:5" x14ac:dyDescent="0.2">
      <c r="A5" s="189"/>
      <c r="B5" s="189"/>
      <c r="C5" s="19"/>
      <c r="D5" s="2"/>
      <c r="E5" s="2"/>
    </row>
    <row r="6" spans="1:5" x14ac:dyDescent="0.2">
      <c r="A6" s="130"/>
      <c r="B6" s="221"/>
      <c r="C6" s="52"/>
      <c r="D6" s="236" t="s">
        <v>117</v>
      </c>
      <c r="E6" s="130"/>
    </row>
    <row r="7" spans="1:5" x14ac:dyDescent="0.2">
      <c r="A7" s="130"/>
      <c r="B7" s="41" t="s">
        <v>2</v>
      </c>
      <c r="C7" s="41" t="s">
        <v>211</v>
      </c>
      <c r="D7" s="41" t="s">
        <v>2</v>
      </c>
      <c r="E7" s="104" t="s">
        <v>211</v>
      </c>
    </row>
    <row r="8" spans="1:5" x14ac:dyDescent="0.2">
      <c r="A8" s="232">
        <v>2000</v>
      </c>
      <c r="B8" s="169">
        <v>2591</v>
      </c>
      <c r="C8" s="169" t="s">
        <v>207</v>
      </c>
      <c r="D8" s="214" t="s">
        <v>17</v>
      </c>
      <c r="E8" s="214" t="s">
        <v>17</v>
      </c>
    </row>
    <row r="9" spans="1:5" x14ac:dyDescent="0.2">
      <c r="A9" s="22">
        <v>2001</v>
      </c>
      <c r="B9" s="168">
        <v>10618</v>
      </c>
      <c r="C9" s="168" t="s">
        <v>207</v>
      </c>
      <c r="D9" s="215">
        <v>3.0980316480123502</v>
      </c>
      <c r="E9" s="44" t="s">
        <v>207</v>
      </c>
    </row>
    <row r="10" spans="1:5" x14ac:dyDescent="0.2">
      <c r="A10" s="245" t="s">
        <v>26</v>
      </c>
      <c r="B10" s="169">
        <v>23484</v>
      </c>
      <c r="C10" s="169" t="s">
        <v>207</v>
      </c>
      <c r="D10" s="216">
        <v>1.2117159540403089</v>
      </c>
      <c r="E10" s="214" t="s">
        <v>207</v>
      </c>
    </row>
    <row r="11" spans="1:5" x14ac:dyDescent="0.2">
      <c r="A11" s="23" t="s">
        <v>27</v>
      </c>
      <c r="B11" s="168">
        <v>39502</v>
      </c>
      <c r="C11" s="168">
        <v>60</v>
      </c>
      <c r="D11" s="215">
        <v>0.68208141713507064</v>
      </c>
      <c r="E11" s="44" t="s">
        <v>207</v>
      </c>
    </row>
    <row r="12" spans="1:5" x14ac:dyDescent="0.2">
      <c r="A12" s="245" t="s">
        <v>28</v>
      </c>
      <c r="B12" s="169">
        <v>53264</v>
      </c>
      <c r="C12" s="169">
        <v>92</v>
      </c>
      <c r="D12" s="216">
        <v>0.3483874234215989</v>
      </c>
      <c r="E12" s="216">
        <v>0.53333333333333344</v>
      </c>
    </row>
    <row r="13" spans="1:5" x14ac:dyDescent="0.2">
      <c r="A13" s="23" t="s">
        <v>29</v>
      </c>
      <c r="B13" s="168">
        <v>75897</v>
      </c>
      <c r="C13" s="168">
        <v>204</v>
      </c>
      <c r="D13" s="215">
        <v>0.42492114749173937</v>
      </c>
      <c r="E13" s="217">
        <v>1.2173913043478262</v>
      </c>
    </row>
    <row r="14" spans="1:5" x14ac:dyDescent="0.2">
      <c r="A14" s="245" t="s">
        <v>30</v>
      </c>
      <c r="B14" s="169">
        <v>85280</v>
      </c>
      <c r="C14" s="169">
        <v>668</v>
      </c>
      <c r="D14" s="216">
        <v>0.12362807489097061</v>
      </c>
      <c r="E14" s="216">
        <v>2.2745098039215685</v>
      </c>
    </row>
    <row r="15" spans="1:5" x14ac:dyDescent="0.2">
      <c r="A15" s="23" t="s">
        <v>185</v>
      </c>
      <c r="B15" s="168">
        <v>94630</v>
      </c>
      <c r="C15" s="168">
        <v>1218</v>
      </c>
      <c r="D15" s="215">
        <v>0.10963883677298303</v>
      </c>
      <c r="E15" s="217">
        <v>0.82335329341317376</v>
      </c>
    </row>
    <row r="16" spans="1:5" x14ac:dyDescent="0.2">
      <c r="A16" s="245" t="s">
        <v>186</v>
      </c>
      <c r="B16" s="169">
        <v>98762</v>
      </c>
      <c r="C16" s="169">
        <v>2615</v>
      </c>
      <c r="D16" s="216">
        <v>4.36647997463806E-2</v>
      </c>
      <c r="E16" s="216">
        <v>1.1469622331691296</v>
      </c>
    </row>
    <row r="17" spans="1:5" x14ac:dyDescent="0.2">
      <c r="A17" s="23" t="s">
        <v>187</v>
      </c>
      <c r="B17" s="168">
        <v>97862</v>
      </c>
      <c r="C17" s="168">
        <v>6908</v>
      </c>
      <c r="D17" s="215">
        <v>-9.1128166703793312E-3</v>
      </c>
      <c r="E17" s="215">
        <v>1.641682600382409</v>
      </c>
    </row>
    <row r="18" spans="1:5" x14ac:dyDescent="0.2">
      <c r="A18" s="245" t="s">
        <v>212</v>
      </c>
      <c r="B18" s="169">
        <v>95448</v>
      </c>
      <c r="C18" s="169">
        <v>11563</v>
      </c>
      <c r="D18" s="216">
        <v>-2.4667388771944188E-2</v>
      </c>
      <c r="E18" s="216">
        <v>0.67385639837869138</v>
      </c>
    </row>
    <row r="19" spans="1:5" x14ac:dyDescent="0.2">
      <c r="A19" s="23" t="s">
        <v>236</v>
      </c>
      <c r="B19" s="168">
        <v>92745</v>
      </c>
      <c r="C19" s="168">
        <v>17265</v>
      </c>
      <c r="D19" s="215">
        <v>-2.8319084737239097E-2</v>
      </c>
      <c r="E19" s="215">
        <v>0.49312462163798321</v>
      </c>
    </row>
    <row r="20" spans="1:5" x14ac:dyDescent="0.2">
      <c r="A20" s="245" t="s">
        <v>259</v>
      </c>
      <c r="B20" s="169">
        <v>89123</v>
      </c>
      <c r="C20" s="169">
        <v>22521</v>
      </c>
      <c r="D20" s="216">
        <v>-3.9053318238179924E-2</v>
      </c>
      <c r="E20" s="216">
        <v>0.30443092962641183</v>
      </c>
    </row>
    <row r="21" spans="1:5" s="208" customFormat="1" x14ac:dyDescent="0.2">
      <c r="A21" s="23" t="s">
        <v>284</v>
      </c>
      <c r="B21" s="168">
        <v>90090</v>
      </c>
      <c r="C21" s="168">
        <v>25736</v>
      </c>
      <c r="D21" s="215">
        <v>1.0850173355923864E-2</v>
      </c>
      <c r="E21" s="215">
        <v>0.14275565028195913</v>
      </c>
    </row>
    <row r="22" spans="1:5" x14ac:dyDescent="0.2">
      <c r="A22" s="23" t="s">
        <v>323</v>
      </c>
      <c r="B22" s="168">
        <v>88799</v>
      </c>
      <c r="C22" s="168">
        <v>29692</v>
      </c>
      <c r="D22" s="215">
        <v>-1.433011433011433E-2</v>
      </c>
      <c r="E22" s="215">
        <v>0.15371464096984777</v>
      </c>
    </row>
    <row r="23" spans="1:5" x14ac:dyDescent="0.2">
      <c r="A23" s="240" t="s">
        <v>313</v>
      </c>
      <c r="B23" s="170">
        <v>89295</v>
      </c>
      <c r="C23" s="170">
        <v>31523</v>
      </c>
      <c r="D23" s="246">
        <v>5.5856484870324685E-3</v>
      </c>
      <c r="E23" s="246">
        <v>6.1666442139296729E-2</v>
      </c>
    </row>
    <row r="24" spans="1:5" x14ac:dyDescent="0.2">
      <c r="C24" s="78"/>
    </row>
    <row r="25" spans="1:5" s="221" customFormat="1" x14ac:dyDescent="0.2">
      <c r="C25" s="192"/>
    </row>
    <row r="26" spans="1:5" x14ac:dyDescent="0.2">
      <c r="A26" s="87" t="s">
        <v>462</v>
      </c>
      <c r="B26" s="7"/>
      <c r="C26" s="41"/>
      <c r="D26" s="7"/>
    </row>
    <row r="27" spans="1:5" x14ac:dyDescent="0.2">
      <c r="A27" s="22" t="s">
        <v>463</v>
      </c>
      <c r="B27" s="45"/>
      <c r="C27" s="46"/>
      <c r="D27" s="44"/>
    </row>
    <row r="28" spans="1:5" x14ac:dyDescent="0.2">
      <c r="A28" s="22"/>
      <c r="B28" s="45"/>
      <c r="C28" s="46"/>
      <c r="D28" s="44"/>
    </row>
    <row r="29" spans="1:5" x14ac:dyDescent="0.2">
      <c r="A29" s="23"/>
      <c r="B29" s="27"/>
      <c r="C29" s="47"/>
      <c r="D29" s="44"/>
    </row>
    <row r="30" spans="1:5" x14ac:dyDescent="0.2">
      <c r="A30" s="23"/>
      <c r="B30" s="27"/>
      <c r="C30" s="47"/>
      <c r="D30" s="44"/>
    </row>
    <row r="31" spans="1:5" x14ac:dyDescent="0.2">
      <c r="A31" s="23"/>
      <c r="B31" s="27"/>
      <c r="C31" s="47"/>
      <c r="D31" s="44"/>
    </row>
    <row r="32" spans="1:5" x14ac:dyDescent="0.2">
      <c r="A32" s="23"/>
      <c r="B32" s="27"/>
      <c r="C32" s="47"/>
      <c r="D32" s="44"/>
    </row>
    <row r="33" spans="1:4" x14ac:dyDescent="0.2">
      <c r="A33" s="23"/>
      <c r="B33" s="27"/>
      <c r="C33" s="47"/>
      <c r="D33" s="44"/>
    </row>
    <row r="34" spans="1:4" x14ac:dyDescent="0.2">
      <c r="A34" s="23"/>
      <c r="B34" s="27"/>
      <c r="D34" s="51"/>
    </row>
    <row r="35" spans="1:4" x14ac:dyDescent="0.2">
      <c r="A35" s="52"/>
      <c r="B35" s="3"/>
      <c r="D35" s="51"/>
    </row>
    <row r="36" spans="1:4" x14ac:dyDescent="0.2">
      <c r="A36" s="52"/>
      <c r="B36" s="3"/>
      <c r="D36" s="51"/>
    </row>
    <row r="38" spans="1:4" x14ac:dyDescent="0.2">
      <c r="B38" s="8"/>
    </row>
    <row r="39" spans="1:4" x14ac:dyDescent="0.2">
      <c r="B39" s="8"/>
    </row>
    <row r="40" spans="1:4" x14ac:dyDescent="0.2">
      <c r="B40" s="8"/>
    </row>
    <row r="41" spans="1:4" x14ac:dyDescent="0.2">
      <c r="B41" s="8"/>
    </row>
    <row r="42" spans="1:4" x14ac:dyDescent="0.2">
      <c r="B42" s="8"/>
    </row>
    <row r="43" spans="1:4" x14ac:dyDescent="0.2">
      <c r="A43" s="48"/>
    </row>
    <row r="44" spans="1:4" x14ac:dyDescent="0.2">
      <c r="A44" s="48"/>
    </row>
  </sheetData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0:A22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workbookViewId="0">
      <selection activeCell="B1" sqref="B1"/>
    </sheetView>
  </sheetViews>
  <sheetFormatPr defaultRowHeight="12.75" x14ac:dyDescent="0.2"/>
  <cols>
    <col min="1" max="1" width="34.5703125" style="1" customWidth="1"/>
    <col min="2" max="4" width="10.7109375" style="1" customWidth="1"/>
    <col min="5" max="5" width="1" style="25" customWidth="1"/>
    <col min="6" max="6" width="10.140625" style="1" customWidth="1"/>
    <col min="7" max="7" width="11" style="1" customWidth="1"/>
    <col min="8" max="16384" width="9.140625" style="1"/>
  </cols>
  <sheetData>
    <row r="1" spans="1:10" ht="15" x14ac:dyDescent="0.2">
      <c r="A1" s="15" t="s">
        <v>35</v>
      </c>
    </row>
    <row r="3" spans="1:10" x14ac:dyDescent="0.2">
      <c r="A3" s="81" t="s">
        <v>464</v>
      </c>
      <c r="B3" s="9"/>
      <c r="C3" s="9"/>
      <c r="D3" s="9"/>
    </row>
    <row r="4" spans="1:10" x14ac:dyDescent="0.2">
      <c r="A4" s="9" t="s">
        <v>465</v>
      </c>
      <c r="B4" s="9"/>
      <c r="C4" s="9"/>
      <c r="D4" s="9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130"/>
      <c r="B6" s="258" t="s">
        <v>6</v>
      </c>
      <c r="C6" s="258"/>
      <c r="D6" s="258"/>
      <c r="E6" s="192"/>
      <c r="F6" s="258" t="s">
        <v>7</v>
      </c>
      <c r="G6" s="258"/>
      <c r="H6" s="258"/>
    </row>
    <row r="7" spans="1:10" x14ac:dyDescent="0.2">
      <c r="A7" s="130"/>
      <c r="B7" s="254" t="s">
        <v>22</v>
      </c>
      <c r="C7" s="254"/>
      <c r="D7" s="254"/>
      <c r="E7" s="192"/>
      <c r="F7" s="254" t="s">
        <v>21</v>
      </c>
      <c r="G7" s="254"/>
      <c r="H7" s="254"/>
      <c r="I7" s="63"/>
      <c r="J7" s="63"/>
    </row>
    <row r="8" spans="1:10" x14ac:dyDescent="0.2">
      <c r="A8" s="221" t="s">
        <v>183</v>
      </c>
      <c r="B8" s="234"/>
      <c r="C8" s="234"/>
      <c r="D8" s="234" t="s">
        <v>324</v>
      </c>
      <c r="E8" s="192"/>
      <c r="F8" s="234"/>
      <c r="G8" s="234"/>
      <c r="H8" s="234" t="str">
        <f t="shared" ref="H8" si="0">D8</f>
        <v>1. H 2015</v>
      </c>
      <c r="I8" s="63"/>
      <c r="J8" s="63"/>
    </row>
    <row r="9" spans="1:10" x14ac:dyDescent="0.2">
      <c r="A9" s="130"/>
      <c r="B9" s="192"/>
      <c r="C9" s="192"/>
      <c r="D9" s="192"/>
      <c r="E9" s="192"/>
      <c r="F9" s="130"/>
      <c r="G9" s="221"/>
      <c r="H9" s="221"/>
      <c r="I9" s="63"/>
      <c r="J9" s="63"/>
    </row>
    <row r="10" spans="1:10" x14ac:dyDescent="0.2">
      <c r="A10" s="232" t="s">
        <v>1</v>
      </c>
      <c r="B10" s="169"/>
      <c r="C10" s="169"/>
      <c r="D10" s="169">
        <v>121891</v>
      </c>
      <c r="E10" s="169"/>
      <c r="F10" s="229"/>
      <c r="G10" s="229"/>
      <c r="H10" s="229">
        <v>1</v>
      </c>
      <c r="I10" s="63"/>
      <c r="J10" s="63"/>
    </row>
    <row r="11" spans="1:10" x14ac:dyDescent="0.2">
      <c r="A11" s="22" t="s">
        <v>325</v>
      </c>
      <c r="B11" s="168"/>
      <c r="C11" s="168"/>
      <c r="D11" s="168">
        <v>306</v>
      </c>
      <c r="E11" s="168"/>
      <c r="F11" s="230"/>
      <c r="G11" s="230"/>
      <c r="H11" s="230">
        <v>2.5104396551016892E-3</v>
      </c>
    </row>
    <row r="12" spans="1:10" s="208" customFormat="1" x14ac:dyDescent="0.2">
      <c r="A12" s="232" t="s">
        <v>326</v>
      </c>
      <c r="B12" s="169"/>
      <c r="C12" s="169"/>
      <c r="D12" s="169">
        <v>1005</v>
      </c>
      <c r="E12" s="169"/>
      <c r="F12" s="218"/>
      <c r="G12" s="218"/>
      <c r="H12" s="218">
        <v>8.2450714162653517E-3</v>
      </c>
    </row>
    <row r="13" spans="1:10" s="208" customFormat="1" x14ac:dyDescent="0.2">
      <c r="A13" s="22" t="s">
        <v>327</v>
      </c>
      <c r="B13" s="168"/>
      <c r="C13" s="168"/>
      <c r="D13" s="168">
        <v>26358</v>
      </c>
      <c r="E13" s="168"/>
      <c r="F13" s="197"/>
      <c r="G13" s="197"/>
      <c r="H13" s="230">
        <v>0.21624238048748473</v>
      </c>
    </row>
    <row r="14" spans="1:10" s="221" customFormat="1" x14ac:dyDescent="0.2">
      <c r="A14" s="232" t="s">
        <v>328</v>
      </c>
      <c r="B14" s="169"/>
      <c r="C14" s="169"/>
      <c r="D14" s="169">
        <v>1158</v>
      </c>
      <c r="E14" s="169"/>
      <c r="F14" s="218"/>
      <c r="G14" s="218"/>
      <c r="H14" s="218">
        <v>9.5002912438161956E-3</v>
      </c>
    </row>
    <row r="15" spans="1:10" x14ac:dyDescent="0.2">
      <c r="A15" s="22" t="s">
        <v>329</v>
      </c>
      <c r="B15" s="168"/>
      <c r="C15" s="168"/>
      <c r="D15" s="168">
        <v>65401</v>
      </c>
      <c r="E15" s="168"/>
      <c r="F15" s="197"/>
      <c r="G15" s="197"/>
      <c r="H15" s="230">
        <v>0.53655314994544301</v>
      </c>
    </row>
    <row r="16" spans="1:10" x14ac:dyDescent="0.2">
      <c r="A16" s="247" t="s">
        <v>330</v>
      </c>
      <c r="B16" s="170"/>
      <c r="C16" s="170"/>
      <c r="D16" s="170">
        <v>27663</v>
      </c>
      <c r="E16" s="170"/>
      <c r="F16" s="231"/>
      <c r="G16" s="231"/>
      <c r="H16" s="231">
        <v>0.22694866725188897</v>
      </c>
    </row>
    <row r="18" spans="1:19" s="221" customFormat="1" x14ac:dyDescent="0.2">
      <c r="E18" s="192"/>
    </row>
    <row r="19" spans="1:19" x14ac:dyDescent="0.2">
      <c r="A19" s="5" t="s">
        <v>466</v>
      </c>
    </row>
    <row r="20" spans="1:19" x14ac:dyDescent="0.2">
      <c r="A20" s="1" t="s">
        <v>467</v>
      </c>
    </row>
    <row r="21" spans="1:19" x14ac:dyDescent="0.2">
      <c r="C21" s="3"/>
    </row>
    <row r="22" spans="1:19" x14ac:dyDescent="0.2">
      <c r="G22" s="3"/>
    </row>
    <row r="24" spans="1:19" x14ac:dyDescent="0.2">
      <c r="C24" s="63"/>
      <c r="D24" s="8"/>
      <c r="E24" s="20"/>
      <c r="F24" s="20"/>
      <c r="G24" s="63"/>
    </row>
    <row r="25" spans="1:19" s="25" customFormat="1" x14ac:dyDescent="0.2">
      <c r="A25" s="1"/>
      <c r="B25" s="1"/>
      <c r="C25" s="63"/>
      <c r="D25" s="8"/>
      <c r="E25" s="20"/>
      <c r="F25" s="20"/>
      <c r="G25" s="6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25" customFormat="1" x14ac:dyDescent="0.2">
      <c r="A26" s="1"/>
      <c r="B26" s="1"/>
      <c r="C26" s="63"/>
      <c r="D26" s="8"/>
      <c r="E26" s="20"/>
      <c r="F26" s="20"/>
      <c r="G26" s="6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25" customFormat="1" x14ac:dyDescent="0.2">
      <c r="A27" s="1"/>
      <c r="B27" s="1"/>
      <c r="C27" s="63"/>
      <c r="D27" s="8"/>
      <c r="E27" s="20"/>
      <c r="F27" s="20"/>
      <c r="G27" s="6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25" customFormat="1" x14ac:dyDescent="0.2">
      <c r="A28" s="1"/>
      <c r="B28" s="1"/>
      <c r="C28" s="63"/>
      <c r="D28" s="8"/>
      <c r="E28" s="20"/>
      <c r="F28" s="20"/>
      <c r="G28" s="6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25" customFormat="1" x14ac:dyDescent="0.2">
      <c r="A29" s="48"/>
      <c r="B29" s="48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25" customFormat="1" x14ac:dyDescent="0.2">
      <c r="A30" s="48"/>
      <c r="B30" s="48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40" spans="10:12" x14ac:dyDescent="0.2">
      <c r="J40" s="3"/>
      <c r="K40" s="3"/>
      <c r="L40" s="3"/>
    </row>
    <row r="41" spans="10:12" x14ac:dyDescent="0.2">
      <c r="J41" s="3"/>
      <c r="K41" s="3"/>
      <c r="L41" s="3"/>
    </row>
    <row r="42" spans="10:12" x14ac:dyDescent="0.2">
      <c r="J42" s="3"/>
      <c r="K42" s="3"/>
      <c r="L42" s="3"/>
    </row>
    <row r="43" spans="10:12" x14ac:dyDescent="0.2">
      <c r="J43" s="3"/>
      <c r="K43" s="3"/>
      <c r="L43" s="3"/>
    </row>
    <row r="44" spans="10:12" x14ac:dyDescent="0.2">
      <c r="J44" s="3"/>
      <c r="K44" s="3"/>
      <c r="L44" s="3"/>
    </row>
  </sheetData>
  <mergeCells count="4">
    <mergeCell ref="B6:D6"/>
    <mergeCell ref="B7:D7"/>
    <mergeCell ref="F6:H6"/>
    <mergeCell ref="F7:H7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workbookViewId="0">
      <selection activeCell="A20" sqref="A20"/>
    </sheetView>
  </sheetViews>
  <sheetFormatPr defaultRowHeight="12.75" x14ac:dyDescent="0.2"/>
  <cols>
    <col min="1" max="1" width="9.140625" style="221" customWidth="1"/>
    <col min="2" max="2" width="15.140625" style="221" customWidth="1"/>
    <col min="3" max="3" width="1.7109375" style="221" customWidth="1"/>
    <col min="4" max="4" width="9.7109375" style="221" customWidth="1"/>
    <col min="5" max="5" width="9.7109375" style="192" customWidth="1"/>
    <col min="6" max="6" width="9.7109375" style="221" customWidth="1"/>
    <col min="7" max="7" width="1.7109375" style="221" customWidth="1"/>
    <col min="8" max="10" width="9.7109375" style="221" customWidth="1"/>
    <col min="11" max="16384" width="9.140625" style="221"/>
  </cols>
  <sheetData>
    <row r="1" spans="1:10" ht="15" x14ac:dyDescent="0.2">
      <c r="A1" s="15" t="s">
        <v>35</v>
      </c>
    </row>
    <row r="3" spans="1:10" x14ac:dyDescent="0.2">
      <c r="A3" s="81" t="s">
        <v>468</v>
      </c>
      <c r="B3" s="165"/>
      <c r="C3" s="165"/>
      <c r="D3" s="165"/>
    </row>
    <row r="4" spans="1:10" x14ac:dyDescent="0.2">
      <c r="A4" s="165" t="s">
        <v>469</v>
      </c>
      <c r="B4" s="165"/>
      <c r="C4" s="165"/>
      <c r="D4" s="165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165"/>
      <c r="B6" s="165"/>
      <c r="C6" s="165"/>
      <c r="D6" s="255" t="s">
        <v>6</v>
      </c>
      <c r="E6" s="255"/>
      <c r="F6" s="255"/>
      <c r="H6" s="256" t="s">
        <v>7</v>
      </c>
      <c r="I6" s="256"/>
      <c r="J6" s="256"/>
    </row>
    <row r="7" spans="1:10" x14ac:dyDescent="0.2">
      <c r="D7" s="254" t="s">
        <v>22</v>
      </c>
      <c r="E7" s="254"/>
      <c r="F7" s="254"/>
      <c r="H7" s="254" t="s">
        <v>21</v>
      </c>
      <c r="I7" s="254"/>
      <c r="J7" s="254"/>
    </row>
    <row r="8" spans="1:10" x14ac:dyDescent="0.2">
      <c r="A8" s="221" t="s">
        <v>183</v>
      </c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0" x14ac:dyDescent="0.2">
      <c r="D9" s="222"/>
      <c r="E9" s="222"/>
      <c r="F9" s="222"/>
    </row>
    <row r="10" spans="1:10" x14ac:dyDescent="0.2">
      <c r="A10" s="223" t="s">
        <v>1</v>
      </c>
      <c r="B10" s="223"/>
      <c r="C10" s="223"/>
      <c r="D10" s="226">
        <v>85223</v>
      </c>
      <c r="E10" s="226">
        <v>83056</v>
      </c>
      <c r="F10" s="226">
        <v>88858</v>
      </c>
      <c r="G10" s="223"/>
      <c r="H10" s="229">
        <v>1</v>
      </c>
      <c r="I10" s="229">
        <v>1</v>
      </c>
      <c r="J10" s="229">
        <v>1</v>
      </c>
    </row>
    <row r="11" spans="1:10" x14ac:dyDescent="0.2">
      <c r="A11" s="165" t="s">
        <v>40</v>
      </c>
      <c r="D11" s="222">
        <v>63459</v>
      </c>
      <c r="E11" s="222">
        <v>57634</v>
      </c>
      <c r="F11" s="222">
        <v>57326</v>
      </c>
      <c r="H11" s="230">
        <v>0.74462293042957883</v>
      </c>
      <c r="I11" s="230">
        <v>0.69391735696397616</v>
      </c>
      <c r="J11" s="230">
        <v>0.64514168673614081</v>
      </c>
    </row>
    <row r="12" spans="1:10" x14ac:dyDescent="0.2">
      <c r="A12" s="223" t="s">
        <v>39</v>
      </c>
      <c r="B12" s="223"/>
      <c r="C12" s="223"/>
      <c r="D12" s="226">
        <v>21764</v>
      </c>
      <c r="E12" s="226">
        <v>25422</v>
      </c>
      <c r="F12" s="226">
        <v>31532</v>
      </c>
      <c r="G12" s="223"/>
      <c r="H12" s="229">
        <v>0.25537706957042111</v>
      </c>
      <c r="I12" s="229">
        <v>0.30608264303602389</v>
      </c>
      <c r="J12" s="229">
        <v>0.35485831326385919</v>
      </c>
    </row>
    <row r="13" spans="1:10" x14ac:dyDescent="0.2">
      <c r="D13" s="222"/>
      <c r="E13" s="222"/>
      <c r="F13" s="222"/>
      <c r="H13" s="123"/>
      <c r="I13" s="123"/>
      <c r="J13" s="123"/>
    </row>
    <row r="14" spans="1:10" x14ac:dyDescent="0.2">
      <c r="A14" s="193" t="s">
        <v>19</v>
      </c>
      <c r="B14" s="193"/>
      <c r="C14" s="193"/>
      <c r="D14" s="194">
        <v>50491</v>
      </c>
      <c r="E14" s="194">
        <v>51592</v>
      </c>
      <c r="F14" s="194">
        <v>54145</v>
      </c>
      <c r="G14" s="193"/>
      <c r="H14" s="218">
        <v>0.59245743519941796</v>
      </c>
      <c r="I14" s="218">
        <v>0.62117125794644579</v>
      </c>
      <c r="J14" s="218">
        <v>0.60934299669135028</v>
      </c>
    </row>
    <row r="15" spans="1:10" x14ac:dyDescent="0.2">
      <c r="A15" s="189" t="s">
        <v>9</v>
      </c>
      <c r="B15" s="2"/>
      <c r="C15" s="2"/>
      <c r="D15" s="248">
        <v>34732</v>
      </c>
      <c r="E15" s="248">
        <v>31464</v>
      </c>
      <c r="F15" s="248">
        <v>34713</v>
      </c>
      <c r="G15" s="2"/>
      <c r="H15" s="233">
        <v>0.40754256480058199</v>
      </c>
      <c r="I15" s="233">
        <v>0.37882874205355421</v>
      </c>
      <c r="J15" s="233">
        <v>0.39065700330864978</v>
      </c>
    </row>
    <row r="16" spans="1:10" x14ac:dyDescent="0.2">
      <c r="A16" s="22"/>
      <c r="B16" s="168"/>
      <c r="C16" s="168"/>
      <c r="D16" s="168"/>
      <c r="E16" s="168"/>
      <c r="F16" s="197"/>
      <c r="G16" s="197"/>
      <c r="H16" s="197"/>
    </row>
    <row r="18" spans="1:19" x14ac:dyDescent="0.2">
      <c r="A18" s="209" t="s">
        <v>470</v>
      </c>
    </row>
    <row r="19" spans="1:19" x14ac:dyDescent="0.2">
      <c r="A19" s="221" t="s">
        <v>471</v>
      </c>
    </row>
    <row r="20" spans="1:19" x14ac:dyDescent="0.2">
      <c r="C20" s="222"/>
    </row>
    <row r="21" spans="1:19" x14ac:dyDescent="0.2">
      <c r="G21" s="222"/>
    </row>
    <row r="23" spans="1:19" x14ac:dyDescent="0.2">
      <c r="C23" s="230"/>
      <c r="D23" s="131"/>
      <c r="E23" s="20"/>
      <c r="F23" s="20"/>
      <c r="G23" s="230"/>
    </row>
    <row r="24" spans="1:19" s="192" customFormat="1" x14ac:dyDescent="0.2">
      <c r="A24" s="221"/>
      <c r="B24" s="221"/>
      <c r="C24" s="230"/>
      <c r="D24" s="131"/>
      <c r="E24" s="20"/>
      <c r="F24" s="20"/>
      <c r="G24" s="230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</row>
    <row r="25" spans="1:19" s="192" customFormat="1" x14ac:dyDescent="0.2">
      <c r="A25" s="221"/>
      <c r="B25" s="221"/>
      <c r="C25" s="230"/>
      <c r="D25" s="131"/>
      <c r="E25" s="20"/>
      <c r="F25" s="20"/>
      <c r="G25" s="230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</row>
    <row r="26" spans="1:19" s="192" customFormat="1" x14ac:dyDescent="0.2">
      <c r="A26" s="221"/>
      <c r="B26" s="221"/>
      <c r="C26" s="230"/>
      <c r="D26" s="131"/>
      <c r="E26" s="20"/>
      <c r="F26" s="20"/>
      <c r="G26" s="230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</row>
    <row r="27" spans="1:19" s="192" customFormat="1" x14ac:dyDescent="0.2">
      <c r="A27" s="221"/>
      <c r="B27" s="221"/>
      <c r="C27" s="230"/>
      <c r="D27" s="131"/>
      <c r="E27" s="20"/>
      <c r="F27" s="20"/>
      <c r="G27" s="230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</row>
    <row r="28" spans="1:19" s="192" customFormat="1" x14ac:dyDescent="0.2">
      <c r="A28" s="48"/>
      <c r="B28" s="48"/>
      <c r="C28" s="221"/>
      <c r="D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</row>
    <row r="29" spans="1:19" s="192" customFormat="1" x14ac:dyDescent="0.2">
      <c r="A29" s="48"/>
      <c r="B29" s="48"/>
      <c r="C29" s="221"/>
      <c r="D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9" spans="10:12" x14ac:dyDescent="0.2">
      <c r="J39" s="222"/>
      <c r="K39" s="222"/>
      <c r="L39" s="222"/>
    </row>
    <row r="40" spans="10:12" x14ac:dyDescent="0.2">
      <c r="J40" s="222"/>
      <c r="K40" s="222"/>
      <c r="L40" s="222"/>
    </row>
    <row r="41" spans="10:12" x14ac:dyDescent="0.2">
      <c r="J41" s="222"/>
      <c r="K41" s="222"/>
      <c r="L41" s="222"/>
    </row>
    <row r="42" spans="10:12" x14ac:dyDescent="0.2">
      <c r="J42" s="222"/>
      <c r="K42" s="222"/>
      <c r="L42" s="222"/>
    </row>
    <row r="43" spans="10:12" x14ac:dyDescent="0.2">
      <c r="J43" s="222"/>
      <c r="K43" s="222"/>
      <c r="L43" s="222"/>
    </row>
  </sheetData>
  <mergeCells count="4">
    <mergeCell ref="D6:F6"/>
    <mergeCell ref="H6:J6"/>
    <mergeCell ref="D7:F7"/>
    <mergeCell ref="H7:J7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workbookViewId="0">
      <selection activeCell="A19" sqref="A19"/>
    </sheetView>
  </sheetViews>
  <sheetFormatPr defaultRowHeight="12.75" x14ac:dyDescent="0.2"/>
  <cols>
    <col min="1" max="1" width="62.5703125" style="1" customWidth="1"/>
    <col min="2" max="2" width="11.42578125" style="1" customWidth="1"/>
    <col min="3" max="3" width="11.140625" style="1" customWidth="1"/>
    <col min="4" max="4" width="11" style="1" customWidth="1"/>
    <col min="5" max="5" width="2.42578125" style="1" customWidth="1"/>
    <col min="6" max="6" width="61" style="1" customWidth="1"/>
    <col min="7" max="10" width="9.140625" style="1"/>
    <col min="11" max="11" width="14.7109375" style="1" bestFit="1" customWidth="1"/>
    <col min="12" max="12" width="15.7109375" style="1" customWidth="1"/>
    <col min="13" max="13" width="17.28515625" style="1" customWidth="1"/>
    <col min="14" max="16384" width="9.140625" style="1"/>
  </cols>
  <sheetData>
    <row r="1" spans="1:7" ht="15" x14ac:dyDescent="0.2">
      <c r="A1" s="15" t="s">
        <v>121</v>
      </c>
    </row>
    <row r="2" spans="1:7" ht="15" x14ac:dyDescent="0.2">
      <c r="A2" s="15"/>
    </row>
    <row r="3" spans="1:7" x14ac:dyDescent="0.2">
      <c r="A3" s="5" t="s">
        <v>472</v>
      </c>
      <c r="G3" s="3"/>
    </row>
    <row r="4" spans="1:7" x14ac:dyDescent="0.2">
      <c r="A4" s="7" t="s">
        <v>473</v>
      </c>
      <c r="B4" s="7"/>
      <c r="C4" s="7"/>
      <c r="D4" s="7"/>
    </row>
    <row r="5" spans="1:7" x14ac:dyDescent="0.2">
      <c r="A5" s="2"/>
      <c r="B5" s="2"/>
      <c r="C5" s="2"/>
      <c r="D5" s="2"/>
    </row>
    <row r="6" spans="1:7" x14ac:dyDescent="0.2">
      <c r="A6" s="221" t="s">
        <v>183</v>
      </c>
      <c r="B6" s="227" t="s">
        <v>258</v>
      </c>
      <c r="C6" s="227" t="s">
        <v>280</v>
      </c>
      <c r="D6" s="227" t="s">
        <v>313</v>
      </c>
    </row>
    <row r="7" spans="1:7" x14ac:dyDescent="0.2">
      <c r="A7" s="165" t="s">
        <v>120</v>
      </c>
      <c r="B7" s="165"/>
      <c r="C7" s="165"/>
      <c r="D7" s="165"/>
    </row>
    <row r="8" spans="1:7" x14ac:dyDescent="0.2">
      <c r="A8" s="223" t="s">
        <v>1</v>
      </c>
      <c r="B8" s="226">
        <v>24150.5</v>
      </c>
      <c r="C8" s="226">
        <v>25441</v>
      </c>
      <c r="D8" s="226">
        <v>26280</v>
      </c>
    </row>
    <row r="9" spans="1:7" x14ac:dyDescent="0.2">
      <c r="A9" s="206" t="s">
        <v>48</v>
      </c>
      <c r="B9" s="206">
        <v>3374.9</v>
      </c>
      <c r="C9" s="206">
        <v>3880</v>
      </c>
      <c r="D9" s="206">
        <v>3906</v>
      </c>
    </row>
    <row r="10" spans="1:7" x14ac:dyDescent="0.2">
      <c r="A10" s="226" t="s">
        <v>157</v>
      </c>
      <c r="B10" s="226">
        <v>3360.6</v>
      </c>
      <c r="C10" s="226">
        <v>3473</v>
      </c>
      <c r="D10" s="226">
        <v>3382</v>
      </c>
    </row>
    <row r="11" spans="1:7" x14ac:dyDescent="0.2">
      <c r="A11" s="206" t="s">
        <v>49</v>
      </c>
      <c r="B11" s="206">
        <v>7789.8</v>
      </c>
      <c r="C11" s="206">
        <v>7616</v>
      </c>
      <c r="D11" s="206">
        <v>7750</v>
      </c>
    </row>
    <row r="12" spans="1:7" x14ac:dyDescent="0.2">
      <c r="A12" s="226" t="s">
        <v>188</v>
      </c>
      <c r="B12" s="226">
        <v>4386.7</v>
      </c>
      <c r="C12" s="226">
        <v>4543</v>
      </c>
      <c r="D12" s="226">
        <v>4769</v>
      </c>
    </row>
    <row r="13" spans="1:7" x14ac:dyDescent="0.2">
      <c r="A13" s="206" t="s">
        <v>331</v>
      </c>
      <c r="B13" s="239" t="s">
        <v>207</v>
      </c>
      <c r="C13" s="239" t="s">
        <v>207</v>
      </c>
      <c r="D13" s="206">
        <v>1673</v>
      </c>
    </row>
    <row r="14" spans="1:7" x14ac:dyDescent="0.2">
      <c r="A14" s="225" t="s">
        <v>50</v>
      </c>
      <c r="B14" s="225">
        <v>5238.5</v>
      </c>
      <c r="C14" s="225">
        <v>5929</v>
      </c>
      <c r="D14" s="225">
        <v>4800</v>
      </c>
    </row>
    <row r="15" spans="1:7" x14ac:dyDescent="0.2">
      <c r="A15" s="3"/>
      <c r="B15" s="3"/>
      <c r="C15" s="3"/>
      <c r="D15" s="3"/>
    </row>
    <row r="16" spans="1:7" s="221" customFormat="1" x14ac:dyDescent="0.2">
      <c r="A16" s="222"/>
      <c r="B16" s="222"/>
      <c r="C16" s="222"/>
      <c r="D16" s="222"/>
    </row>
    <row r="17" spans="1:7" x14ac:dyDescent="0.2">
      <c r="A17" s="5" t="s">
        <v>474</v>
      </c>
      <c r="B17" s="3"/>
      <c r="C17" s="3"/>
      <c r="D17" s="3"/>
      <c r="G17" s="3"/>
    </row>
    <row r="18" spans="1:7" x14ac:dyDescent="0.2">
      <c r="A18" s="1" t="s">
        <v>475</v>
      </c>
      <c r="B18" s="3"/>
      <c r="C18" s="3"/>
      <c r="D18" s="3"/>
    </row>
    <row r="20" spans="1:7" ht="15" x14ac:dyDescent="0.25">
      <c r="A20" s="12"/>
      <c r="B20" s="17"/>
      <c r="D20" s="53"/>
    </row>
    <row r="21" spans="1:7" ht="15" x14ac:dyDescent="0.25">
      <c r="A21" s="17"/>
      <c r="B21" s="17"/>
      <c r="D21" s="54"/>
    </row>
    <row r="22" spans="1:7" ht="15" x14ac:dyDescent="0.25">
      <c r="A22" s="11"/>
      <c r="B22" s="17"/>
      <c r="D22" s="54"/>
    </row>
    <row r="23" spans="1:7" ht="15" x14ac:dyDescent="0.25">
      <c r="A23" s="17"/>
      <c r="B23" s="17"/>
      <c r="D23" s="53"/>
    </row>
    <row r="24" spans="1:7" ht="15" x14ac:dyDescent="0.25">
      <c r="A24" s="17"/>
      <c r="B24" s="17"/>
      <c r="D24" s="53"/>
    </row>
    <row r="25" spans="1:7" ht="15" x14ac:dyDescent="0.25">
      <c r="A25" s="17"/>
      <c r="B25" s="17"/>
      <c r="D25" s="53"/>
    </row>
    <row r="26" spans="1:7" x14ac:dyDescent="0.2">
      <c r="A26" s="12"/>
      <c r="B26" s="12"/>
      <c r="C26" s="3"/>
    </row>
    <row r="27" spans="1:7" ht="15" x14ac:dyDescent="0.25">
      <c r="A27" s="17"/>
      <c r="B27" s="61"/>
      <c r="C27" s="3"/>
      <c r="D27" s="54"/>
    </row>
    <row r="28" spans="1:7" x14ac:dyDescent="0.2">
      <c r="A28" s="11"/>
      <c r="B28" s="61"/>
      <c r="C28" s="3"/>
    </row>
    <row r="29" spans="1:7" ht="15" x14ac:dyDescent="0.25">
      <c r="A29" s="17"/>
      <c r="B29" s="61"/>
      <c r="C29" s="3"/>
      <c r="D29" s="55"/>
    </row>
    <row r="30" spans="1:7" x14ac:dyDescent="0.2">
      <c r="A30" s="17"/>
      <c r="B30" s="61"/>
      <c r="C30" s="3"/>
    </row>
    <row r="31" spans="1:7" x14ac:dyDescent="0.2">
      <c r="A31" s="17"/>
      <c r="B31" s="61"/>
      <c r="C31" s="3"/>
      <c r="D31" s="3"/>
    </row>
    <row r="32" spans="1:7" x14ac:dyDescent="0.2">
      <c r="B32" s="8"/>
      <c r="C32" s="3"/>
      <c r="D32" s="3"/>
    </row>
    <row r="33" spans="1:4" x14ac:dyDescent="0.2">
      <c r="B33" s="3"/>
      <c r="C33" s="3"/>
      <c r="D33" s="3"/>
    </row>
    <row r="34" spans="1:4" x14ac:dyDescent="0.2">
      <c r="B34" s="3"/>
      <c r="C34" s="3"/>
      <c r="D34" s="3"/>
    </row>
    <row r="35" spans="1:4" x14ac:dyDescent="0.2">
      <c r="B35" s="3"/>
      <c r="C35" s="3"/>
      <c r="D35" s="3"/>
    </row>
    <row r="36" spans="1:4" x14ac:dyDescent="0.2">
      <c r="B36" s="3"/>
      <c r="C36" s="3"/>
      <c r="D36" s="3"/>
    </row>
    <row r="37" spans="1:4" x14ac:dyDescent="0.2">
      <c r="B37" s="3"/>
      <c r="C37" s="3"/>
      <c r="D37" s="3"/>
    </row>
    <row r="38" spans="1:4" x14ac:dyDescent="0.2">
      <c r="B38" s="3"/>
      <c r="C38" s="3"/>
      <c r="D38" s="3"/>
    </row>
    <row r="39" spans="1:4" x14ac:dyDescent="0.2">
      <c r="B39" s="3"/>
      <c r="C39" s="3"/>
      <c r="D39" s="3"/>
    </row>
    <row r="40" spans="1:4" x14ac:dyDescent="0.2">
      <c r="B40" s="3"/>
      <c r="C40" s="3"/>
      <c r="D40" s="3"/>
    </row>
    <row r="41" spans="1:4" x14ac:dyDescent="0.2">
      <c r="B41" s="3"/>
      <c r="C41" s="3"/>
      <c r="D41" s="3"/>
    </row>
    <row r="42" spans="1:4" x14ac:dyDescent="0.2">
      <c r="B42" s="3"/>
      <c r="C42" s="3"/>
      <c r="D42" s="3"/>
    </row>
    <row r="43" spans="1:4" x14ac:dyDescent="0.2">
      <c r="B43" s="3"/>
      <c r="C43" s="3"/>
      <c r="D43" s="3"/>
    </row>
    <row r="44" spans="1:4" x14ac:dyDescent="0.2">
      <c r="B44" s="3"/>
      <c r="C44" s="3"/>
      <c r="D44" s="3"/>
    </row>
    <row r="45" spans="1:4" x14ac:dyDescent="0.2">
      <c r="A45" s="5"/>
      <c r="B45" s="4"/>
      <c r="C45" s="4"/>
      <c r="D45" s="4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workbookViewId="0"/>
  </sheetViews>
  <sheetFormatPr defaultRowHeight="12.75" x14ac:dyDescent="0.2"/>
  <cols>
    <col min="1" max="1" width="62.42578125" style="1" customWidth="1"/>
    <col min="2" max="2" width="10.5703125" style="1" customWidth="1"/>
    <col min="3" max="3" width="10.140625" style="1" customWidth="1"/>
    <col min="4" max="4" width="10.28515625" style="1" customWidth="1"/>
    <col min="5" max="5" width="9.140625" style="1"/>
    <col min="6" max="6" width="59.5703125" style="1" customWidth="1"/>
    <col min="7" max="9" width="8.140625" style="1" customWidth="1"/>
    <col min="10" max="10" width="9.140625" style="1"/>
    <col min="11" max="13" width="14.7109375" style="1" bestFit="1" customWidth="1"/>
    <col min="14" max="14" width="14.42578125" style="1" customWidth="1"/>
    <col min="15" max="16384" width="9.140625" style="1"/>
  </cols>
  <sheetData>
    <row r="1" spans="1:9" ht="15" x14ac:dyDescent="0.2">
      <c r="A1" s="15" t="s">
        <v>121</v>
      </c>
    </row>
    <row r="2" spans="1:9" ht="15" x14ac:dyDescent="0.2">
      <c r="A2" s="15"/>
    </row>
    <row r="3" spans="1:9" x14ac:dyDescent="0.2">
      <c r="A3" s="5" t="s">
        <v>476</v>
      </c>
    </row>
    <row r="4" spans="1:9" x14ac:dyDescent="0.2">
      <c r="A4" s="1" t="s">
        <v>477</v>
      </c>
    </row>
    <row r="5" spans="1:9" x14ac:dyDescent="0.2">
      <c r="A5" s="2"/>
      <c r="B5" s="2"/>
      <c r="C5" s="2"/>
      <c r="D5" s="2"/>
    </row>
    <row r="6" spans="1:9" x14ac:dyDescent="0.2">
      <c r="A6" s="221" t="s">
        <v>183</v>
      </c>
      <c r="B6" s="227" t="s">
        <v>258</v>
      </c>
      <c r="C6" s="227" t="s">
        <v>280</v>
      </c>
      <c r="D6" s="227" t="s">
        <v>313</v>
      </c>
    </row>
    <row r="7" spans="1:9" x14ac:dyDescent="0.2">
      <c r="A7" s="165" t="s">
        <v>120</v>
      </c>
      <c r="B7" s="165"/>
      <c r="C7" s="165"/>
      <c r="D7" s="165"/>
    </row>
    <row r="8" spans="1:9" x14ac:dyDescent="0.2">
      <c r="A8" s="223" t="s">
        <v>1</v>
      </c>
      <c r="B8" s="226">
        <v>3616</v>
      </c>
      <c r="C8" s="226">
        <v>3610</v>
      </c>
      <c r="D8" s="226">
        <v>3703</v>
      </c>
    </row>
    <row r="9" spans="1:9" x14ac:dyDescent="0.2">
      <c r="A9" s="206" t="s">
        <v>48</v>
      </c>
      <c r="B9" s="206">
        <v>950</v>
      </c>
      <c r="C9" s="206">
        <v>1189</v>
      </c>
      <c r="D9" s="206">
        <v>1072</v>
      </c>
    </row>
    <row r="10" spans="1:9" x14ac:dyDescent="0.2">
      <c r="A10" s="226" t="s">
        <v>157</v>
      </c>
      <c r="B10" s="226">
        <v>19</v>
      </c>
      <c r="C10" s="226">
        <v>64</v>
      </c>
      <c r="D10" s="226">
        <v>101</v>
      </c>
    </row>
    <row r="11" spans="1:9" x14ac:dyDescent="0.2">
      <c r="A11" s="206" t="s">
        <v>49</v>
      </c>
      <c r="B11" s="206">
        <v>1049</v>
      </c>
      <c r="C11" s="206">
        <v>1046</v>
      </c>
      <c r="D11" s="206">
        <v>1165</v>
      </c>
    </row>
    <row r="12" spans="1:9" x14ac:dyDescent="0.2">
      <c r="A12" s="226" t="s">
        <v>188</v>
      </c>
      <c r="B12" s="226">
        <v>752</v>
      </c>
      <c r="C12" s="226">
        <v>494</v>
      </c>
      <c r="D12" s="226">
        <v>331</v>
      </c>
    </row>
    <row r="13" spans="1:9" x14ac:dyDescent="0.2">
      <c r="A13" s="206" t="s">
        <v>331</v>
      </c>
      <c r="B13" s="206">
        <v>753</v>
      </c>
      <c r="C13" s="206">
        <v>494</v>
      </c>
      <c r="D13" s="206">
        <v>327</v>
      </c>
    </row>
    <row r="14" spans="1:9" x14ac:dyDescent="0.2">
      <c r="A14" s="225" t="s">
        <v>94</v>
      </c>
      <c r="B14" s="225">
        <v>846</v>
      </c>
      <c r="C14" s="225">
        <v>817</v>
      </c>
      <c r="D14" s="225">
        <v>707</v>
      </c>
      <c r="G14" s="3"/>
      <c r="H14" s="3"/>
      <c r="I14" s="3"/>
    </row>
    <row r="16" spans="1:9" s="221" customFormat="1" x14ac:dyDescent="0.2"/>
    <row r="17" spans="1:13" ht="15" x14ac:dyDescent="0.25">
      <c r="A17" s="5" t="s">
        <v>478</v>
      </c>
      <c r="D17" s="55"/>
    </row>
    <row r="18" spans="1:13" x14ac:dyDescent="0.2">
      <c r="A18" s="1" t="s">
        <v>479</v>
      </c>
    </row>
    <row r="19" spans="1:13" ht="15" x14ac:dyDescent="0.25">
      <c r="D19" s="64"/>
    </row>
    <row r="20" spans="1:13" ht="15" x14ac:dyDescent="0.25">
      <c r="A20" s="11"/>
      <c r="B20" s="11"/>
      <c r="D20" s="64"/>
    </row>
    <row r="21" spans="1:13" ht="15" x14ac:dyDescent="0.25">
      <c r="A21" s="11"/>
      <c r="B21" s="11"/>
      <c r="D21" s="64"/>
    </row>
    <row r="22" spans="1:13" ht="15" x14ac:dyDescent="0.25">
      <c r="A22" s="11"/>
      <c r="B22" s="11"/>
      <c r="D22" s="64"/>
    </row>
    <row r="23" spans="1:13" ht="15" x14ac:dyDescent="0.25">
      <c r="A23" s="64"/>
      <c r="B23" s="64"/>
      <c r="D23" s="64"/>
    </row>
    <row r="24" spans="1:13" ht="15" x14ac:dyDescent="0.25">
      <c r="A24" s="64"/>
      <c r="B24" s="64"/>
      <c r="D24" s="64"/>
    </row>
    <row r="25" spans="1:13" ht="15" x14ac:dyDescent="0.25">
      <c r="A25" s="64"/>
      <c r="B25" s="64"/>
    </row>
    <row r="26" spans="1:13" ht="15" x14ac:dyDescent="0.25">
      <c r="A26" s="64"/>
      <c r="B26" s="64"/>
      <c r="K26" s="11"/>
      <c r="L26" s="11"/>
      <c r="M26" s="3"/>
    </row>
    <row r="27" spans="1:13" ht="15" x14ac:dyDescent="0.25">
      <c r="A27" s="64"/>
      <c r="B27" s="64"/>
      <c r="K27" s="3"/>
      <c r="L27" s="3"/>
      <c r="M27" s="3"/>
    </row>
    <row r="28" spans="1:13" ht="15" x14ac:dyDescent="0.25">
      <c r="A28" s="64"/>
      <c r="B28" s="64"/>
      <c r="D28" s="3"/>
      <c r="K28" s="3"/>
      <c r="L28" s="3"/>
      <c r="M28" s="3"/>
    </row>
    <row r="29" spans="1:13" ht="15" x14ac:dyDescent="0.25">
      <c r="A29" s="64"/>
      <c r="B29" s="64"/>
    </row>
    <row r="30" spans="1:13" ht="15" x14ac:dyDescent="0.25">
      <c r="A30" s="64"/>
      <c r="B30" s="64"/>
    </row>
    <row r="31" spans="1:13" ht="15" x14ac:dyDescent="0.25">
      <c r="A31" s="64"/>
      <c r="B31" s="64"/>
    </row>
    <row r="32" spans="1:13" ht="15" x14ac:dyDescent="0.25">
      <c r="A32" s="64"/>
      <c r="B32" s="64"/>
    </row>
    <row r="33" spans="1:3" ht="15" x14ac:dyDescent="0.25">
      <c r="A33" s="64"/>
      <c r="B33" s="64"/>
    </row>
    <row r="34" spans="1:3" ht="15" x14ac:dyDescent="0.25">
      <c r="A34" s="64"/>
      <c r="B34" s="64"/>
      <c r="C34" s="50"/>
    </row>
    <row r="35" spans="1:3" ht="15" x14ac:dyDescent="0.25">
      <c r="A35" s="64"/>
      <c r="B35" s="64"/>
      <c r="C35" s="50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showGridLines="0" zoomScaleNormal="100" workbookViewId="0">
      <selection activeCell="B1" sqref="B1"/>
    </sheetView>
  </sheetViews>
  <sheetFormatPr defaultRowHeight="14.25" x14ac:dyDescent="0.2"/>
  <cols>
    <col min="1" max="1" width="45.7109375" style="40" customWidth="1"/>
    <col min="2" max="2" width="57.85546875" style="40" customWidth="1"/>
    <col min="3" max="16384" width="9.140625" style="40"/>
  </cols>
  <sheetData>
    <row r="1" spans="1:2" x14ac:dyDescent="0.2">
      <c r="A1" s="219" t="s">
        <v>51</v>
      </c>
      <c r="B1" s="219" t="s">
        <v>52</v>
      </c>
    </row>
    <row r="2" spans="1:2" x14ac:dyDescent="0.2">
      <c r="A2" s="211"/>
      <c r="B2" s="210"/>
    </row>
    <row r="3" spans="1:2" x14ac:dyDescent="0.2">
      <c r="A3" s="211" t="s">
        <v>285</v>
      </c>
      <c r="B3" s="211" t="s">
        <v>286</v>
      </c>
    </row>
    <row r="4" spans="1:2" x14ac:dyDescent="0.2">
      <c r="A4" s="211" t="s">
        <v>332</v>
      </c>
      <c r="B4" s="211" t="s">
        <v>286</v>
      </c>
    </row>
    <row r="5" spans="1:2" x14ac:dyDescent="0.2">
      <c r="A5" s="211" t="s">
        <v>260</v>
      </c>
      <c r="B5" s="211" t="s">
        <v>261</v>
      </c>
    </row>
    <row r="6" spans="1:2" x14ac:dyDescent="0.2">
      <c r="A6" s="211" t="s">
        <v>237</v>
      </c>
      <c r="B6" s="211" t="s">
        <v>70</v>
      </c>
    </row>
    <row r="7" spans="1:2" x14ac:dyDescent="0.2">
      <c r="A7" s="211" t="s">
        <v>189</v>
      </c>
      <c r="B7" s="211" t="s">
        <v>190</v>
      </c>
    </row>
    <row r="8" spans="1:2" x14ac:dyDescent="0.2">
      <c r="A8" s="211" t="s">
        <v>47</v>
      </c>
      <c r="B8" s="211" t="s">
        <v>65</v>
      </c>
    </row>
    <row r="9" spans="1:2" x14ac:dyDescent="0.2">
      <c r="A9" s="211" t="s">
        <v>333</v>
      </c>
      <c r="B9" s="211" t="s">
        <v>286</v>
      </c>
    </row>
    <row r="10" spans="1:2" x14ac:dyDescent="0.2">
      <c r="A10" s="211" t="s">
        <v>214</v>
      </c>
      <c r="B10" s="211" t="s">
        <v>65</v>
      </c>
    </row>
    <row r="11" spans="1:2" x14ac:dyDescent="0.2">
      <c r="A11" s="211" t="s">
        <v>287</v>
      </c>
      <c r="B11" s="211" t="s">
        <v>64</v>
      </c>
    </row>
    <row r="12" spans="1:2" x14ac:dyDescent="0.2">
      <c r="A12" s="211" t="s">
        <v>76</v>
      </c>
      <c r="B12" s="211" t="s">
        <v>77</v>
      </c>
    </row>
    <row r="13" spans="1:2" x14ac:dyDescent="0.2">
      <c r="A13" s="211" t="s">
        <v>288</v>
      </c>
      <c r="B13" s="211" t="s">
        <v>70</v>
      </c>
    </row>
    <row r="14" spans="1:2" x14ac:dyDescent="0.2">
      <c r="A14" s="211" t="s">
        <v>133</v>
      </c>
      <c r="B14" s="211" t="s">
        <v>238</v>
      </c>
    </row>
    <row r="15" spans="1:2" x14ac:dyDescent="0.2">
      <c r="A15" s="211" t="s">
        <v>334</v>
      </c>
      <c r="B15" s="211" t="s">
        <v>70</v>
      </c>
    </row>
    <row r="16" spans="1:2" x14ac:dyDescent="0.2">
      <c r="A16" s="211" t="s">
        <v>289</v>
      </c>
      <c r="B16" s="211" t="s">
        <v>70</v>
      </c>
    </row>
    <row r="17" spans="1:2" x14ac:dyDescent="0.2">
      <c r="A17" s="211" t="s">
        <v>239</v>
      </c>
      <c r="B17" s="211" t="s">
        <v>70</v>
      </c>
    </row>
    <row r="18" spans="1:2" x14ac:dyDescent="0.2">
      <c r="A18" s="211" t="s">
        <v>290</v>
      </c>
      <c r="B18" s="211" t="s">
        <v>138</v>
      </c>
    </row>
    <row r="19" spans="1:2" x14ac:dyDescent="0.2">
      <c r="A19" s="211" t="s">
        <v>215</v>
      </c>
      <c r="B19" s="211" t="s">
        <v>70</v>
      </c>
    </row>
    <row r="20" spans="1:2" x14ac:dyDescent="0.2">
      <c r="A20" s="211" t="s">
        <v>191</v>
      </c>
      <c r="B20" s="211" t="s">
        <v>84</v>
      </c>
    </row>
    <row r="21" spans="1:2" x14ac:dyDescent="0.2">
      <c r="A21" s="211" t="s">
        <v>291</v>
      </c>
      <c r="B21" s="211" t="s">
        <v>70</v>
      </c>
    </row>
    <row r="22" spans="1:2" x14ac:dyDescent="0.2">
      <c r="A22" s="211" t="s">
        <v>262</v>
      </c>
      <c r="B22" s="211" t="s">
        <v>261</v>
      </c>
    </row>
    <row r="23" spans="1:2" x14ac:dyDescent="0.2">
      <c r="A23" s="211" t="s">
        <v>79</v>
      </c>
      <c r="B23" s="211" t="s">
        <v>80</v>
      </c>
    </row>
    <row r="24" spans="1:2" x14ac:dyDescent="0.2">
      <c r="A24" s="211" t="s">
        <v>292</v>
      </c>
      <c r="B24" s="211" t="s">
        <v>293</v>
      </c>
    </row>
    <row r="25" spans="1:2" x14ac:dyDescent="0.2">
      <c r="A25" s="211" t="s">
        <v>240</v>
      </c>
      <c r="B25" s="211" t="s">
        <v>165</v>
      </c>
    </row>
    <row r="26" spans="1:2" x14ac:dyDescent="0.2">
      <c r="A26" s="211" t="s">
        <v>69</v>
      </c>
      <c r="B26" s="211" t="s">
        <v>70</v>
      </c>
    </row>
    <row r="27" spans="1:2" x14ac:dyDescent="0.2">
      <c r="A27" s="211" t="s">
        <v>263</v>
      </c>
      <c r="B27" s="211" t="s">
        <v>264</v>
      </c>
    </row>
    <row r="28" spans="1:2" x14ac:dyDescent="0.2">
      <c r="A28" s="211" t="s">
        <v>216</v>
      </c>
      <c r="B28" s="211" t="s">
        <v>82</v>
      </c>
    </row>
    <row r="29" spans="1:2" x14ac:dyDescent="0.2">
      <c r="A29" s="211" t="s">
        <v>294</v>
      </c>
      <c r="B29" s="211" t="s">
        <v>70</v>
      </c>
    </row>
    <row r="30" spans="1:2" x14ac:dyDescent="0.2">
      <c r="A30" s="211" t="s">
        <v>265</v>
      </c>
      <c r="B30" s="211" t="s">
        <v>64</v>
      </c>
    </row>
    <row r="31" spans="1:2" x14ac:dyDescent="0.2">
      <c r="A31" s="211" t="s">
        <v>335</v>
      </c>
      <c r="B31" s="211" t="s">
        <v>61</v>
      </c>
    </row>
    <row r="32" spans="1:2" x14ac:dyDescent="0.2">
      <c r="A32" s="211" t="s">
        <v>46</v>
      </c>
      <c r="B32" s="211" t="s">
        <v>86</v>
      </c>
    </row>
    <row r="33" spans="1:2" x14ac:dyDescent="0.2">
      <c r="A33" s="211" t="s">
        <v>159</v>
      </c>
      <c r="B33" s="211" t="s">
        <v>86</v>
      </c>
    </row>
    <row r="34" spans="1:2" x14ac:dyDescent="0.2">
      <c r="A34" s="211" t="s">
        <v>217</v>
      </c>
      <c r="B34" s="211" t="s">
        <v>59</v>
      </c>
    </row>
    <row r="35" spans="1:2" x14ac:dyDescent="0.2">
      <c r="A35" s="211" t="s">
        <v>266</v>
      </c>
      <c r="B35" s="211" t="s">
        <v>267</v>
      </c>
    </row>
    <row r="36" spans="1:2" x14ac:dyDescent="0.2">
      <c r="A36" s="211" t="s">
        <v>66</v>
      </c>
      <c r="B36" s="211" t="s">
        <v>65</v>
      </c>
    </row>
    <row r="37" spans="1:2" x14ac:dyDescent="0.2">
      <c r="A37" s="211" t="s">
        <v>71</v>
      </c>
      <c r="B37" s="211" t="s">
        <v>70</v>
      </c>
    </row>
    <row r="38" spans="1:2" x14ac:dyDescent="0.2">
      <c r="A38" s="211" t="s">
        <v>295</v>
      </c>
      <c r="B38" s="211" t="s">
        <v>70</v>
      </c>
    </row>
    <row r="39" spans="1:2" x14ac:dyDescent="0.2">
      <c r="A39" s="211" t="s">
        <v>134</v>
      </c>
      <c r="B39" s="211" t="s">
        <v>135</v>
      </c>
    </row>
    <row r="40" spans="1:2" x14ac:dyDescent="0.2">
      <c r="A40" s="211" t="s">
        <v>336</v>
      </c>
      <c r="B40" s="211" t="s">
        <v>337</v>
      </c>
    </row>
    <row r="41" spans="1:2" x14ac:dyDescent="0.2">
      <c r="A41" s="211" t="s">
        <v>192</v>
      </c>
      <c r="B41" s="211" t="s">
        <v>135</v>
      </c>
    </row>
    <row r="42" spans="1:2" x14ac:dyDescent="0.2">
      <c r="A42" s="211" t="s">
        <v>87</v>
      </c>
      <c r="B42" s="211" t="s">
        <v>86</v>
      </c>
    </row>
    <row r="43" spans="1:2" x14ac:dyDescent="0.2">
      <c r="A43" s="211" t="s">
        <v>338</v>
      </c>
      <c r="B43" s="211" t="s">
        <v>339</v>
      </c>
    </row>
    <row r="44" spans="1:2" x14ac:dyDescent="0.2">
      <c r="A44" s="211" t="s">
        <v>218</v>
      </c>
      <c r="B44" s="211" t="s">
        <v>84</v>
      </c>
    </row>
    <row r="45" spans="1:2" x14ac:dyDescent="0.2">
      <c r="A45" s="211" t="s">
        <v>88</v>
      </c>
      <c r="B45" s="211" t="s">
        <v>86</v>
      </c>
    </row>
    <row r="46" spans="1:2" x14ac:dyDescent="0.2">
      <c r="A46" s="211" t="s">
        <v>296</v>
      </c>
      <c r="B46" s="211" t="s">
        <v>55</v>
      </c>
    </row>
    <row r="47" spans="1:2" x14ac:dyDescent="0.2">
      <c r="A47" s="211" t="s">
        <v>219</v>
      </c>
      <c r="B47" s="211" t="s">
        <v>226</v>
      </c>
    </row>
    <row r="48" spans="1:2" x14ac:dyDescent="0.2">
      <c r="A48" s="211" t="s">
        <v>297</v>
      </c>
      <c r="B48" s="211" t="s">
        <v>55</v>
      </c>
    </row>
    <row r="49" spans="1:2" x14ac:dyDescent="0.2">
      <c r="A49" s="211" t="s">
        <v>45</v>
      </c>
      <c r="B49" s="211" t="s">
        <v>53</v>
      </c>
    </row>
    <row r="50" spans="1:2" x14ac:dyDescent="0.2">
      <c r="A50" s="211" t="s">
        <v>56</v>
      </c>
      <c r="B50" s="211" t="s">
        <v>57</v>
      </c>
    </row>
    <row r="51" spans="1:2" x14ac:dyDescent="0.2">
      <c r="A51" s="211" t="s">
        <v>241</v>
      </c>
      <c r="B51" s="211" t="s">
        <v>242</v>
      </c>
    </row>
    <row r="52" spans="1:2" x14ac:dyDescent="0.2">
      <c r="A52" s="211" t="s">
        <v>268</v>
      </c>
      <c r="B52" s="211" t="s">
        <v>70</v>
      </c>
    </row>
    <row r="53" spans="1:2" x14ac:dyDescent="0.2">
      <c r="A53" s="211" t="s">
        <v>269</v>
      </c>
      <c r="B53" s="211" t="s">
        <v>92</v>
      </c>
    </row>
    <row r="54" spans="1:2" x14ac:dyDescent="0.2">
      <c r="A54" s="211" t="s">
        <v>106</v>
      </c>
      <c r="B54" s="211" t="s">
        <v>124</v>
      </c>
    </row>
    <row r="55" spans="1:2" x14ac:dyDescent="0.2">
      <c r="A55" s="211" t="s">
        <v>220</v>
      </c>
      <c r="B55" s="211" t="s">
        <v>81</v>
      </c>
    </row>
    <row r="56" spans="1:2" x14ac:dyDescent="0.2">
      <c r="A56" s="211" t="s">
        <v>160</v>
      </c>
      <c r="B56" s="211" t="s">
        <v>86</v>
      </c>
    </row>
    <row r="57" spans="1:2" x14ac:dyDescent="0.2">
      <c r="A57" s="211" t="s">
        <v>243</v>
      </c>
      <c r="B57" s="211" t="s">
        <v>84</v>
      </c>
    </row>
    <row r="58" spans="1:2" x14ac:dyDescent="0.2">
      <c r="A58" s="211" t="s">
        <v>221</v>
      </c>
      <c r="B58" s="211" t="s">
        <v>227</v>
      </c>
    </row>
    <row r="59" spans="1:2" x14ac:dyDescent="0.2">
      <c r="A59" s="211" t="s">
        <v>340</v>
      </c>
      <c r="B59" s="211" t="s">
        <v>337</v>
      </c>
    </row>
    <row r="60" spans="1:2" x14ac:dyDescent="0.2">
      <c r="A60" s="211" t="s">
        <v>341</v>
      </c>
      <c r="B60" s="211" t="s">
        <v>342</v>
      </c>
    </row>
    <row r="61" spans="1:2" x14ac:dyDescent="0.2">
      <c r="A61" s="211" t="s">
        <v>161</v>
      </c>
      <c r="B61" s="211" t="s">
        <v>64</v>
      </c>
    </row>
    <row r="62" spans="1:2" x14ac:dyDescent="0.2">
      <c r="A62" s="211" t="s">
        <v>72</v>
      </c>
      <c r="B62" s="211" t="s">
        <v>70</v>
      </c>
    </row>
    <row r="63" spans="1:2" x14ac:dyDescent="0.2">
      <c r="A63" s="211" t="s">
        <v>123</v>
      </c>
      <c r="B63" s="211" t="s">
        <v>85</v>
      </c>
    </row>
    <row r="64" spans="1:2" x14ac:dyDescent="0.2">
      <c r="A64" s="211" t="s">
        <v>54</v>
      </c>
      <c r="B64" s="211" t="s">
        <v>55</v>
      </c>
    </row>
    <row r="65" spans="1:2" x14ac:dyDescent="0.2">
      <c r="A65" s="211" t="s">
        <v>74</v>
      </c>
      <c r="B65" s="211" t="s">
        <v>75</v>
      </c>
    </row>
    <row r="66" spans="1:2" x14ac:dyDescent="0.2">
      <c r="A66" s="211" t="s">
        <v>298</v>
      </c>
      <c r="B66" s="211" t="s">
        <v>86</v>
      </c>
    </row>
    <row r="67" spans="1:2" x14ac:dyDescent="0.2">
      <c r="A67" s="211" t="s">
        <v>90</v>
      </c>
      <c r="B67" s="211" t="s">
        <v>91</v>
      </c>
    </row>
    <row r="68" spans="1:2" x14ac:dyDescent="0.2">
      <c r="A68" s="211" t="s">
        <v>299</v>
      </c>
      <c r="B68" s="211" t="s">
        <v>261</v>
      </c>
    </row>
    <row r="69" spans="1:2" ht="22.5" x14ac:dyDescent="0.2">
      <c r="A69" s="211" t="s">
        <v>343</v>
      </c>
      <c r="B69" s="249" t="s">
        <v>344</v>
      </c>
    </row>
    <row r="70" spans="1:2" x14ac:dyDescent="0.2">
      <c r="A70" s="211" t="s">
        <v>83</v>
      </c>
      <c r="B70" s="211" t="s">
        <v>84</v>
      </c>
    </row>
    <row r="71" spans="1:2" x14ac:dyDescent="0.2">
      <c r="A71" s="211" t="s">
        <v>244</v>
      </c>
      <c r="B71" s="211" t="s">
        <v>70</v>
      </c>
    </row>
    <row r="72" spans="1:2" x14ac:dyDescent="0.2">
      <c r="A72" s="211" t="s">
        <v>300</v>
      </c>
      <c r="B72" s="211" t="s">
        <v>286</v>
      </c>
    </row>
    <row r="73" spans="1:2" x14ac:dyDescent="0.2">
      <c r="A73" s="211" t="s">
        <v>245</v>
      </c>
      <c r="B73" s="211" t="s">
        <v>136</v>
      </c>
    </row>
    <row r="74" spans="1:2" x14ac:dyDescent="0.2">
      <c r="A74" s="211" t="s">
        <v>301</v>
      </c>
      <c r="B74" s="211" t="s">
        <v>84</v>
      </c>
    </row>
    <row r="75" spans="1:2" x14ac:dyDescent="0.2">
      <c r="A75" s="211" t="s">
        <v>222</v>
      </c>
      <c r="B75" s="211" t="s">
        <v>70</v>
      </c>
    </row>
    <row r="76" spans="1:2" x14ac:dyDescent="0.2">
      <c r="A76" s="211" t="s">
        <v>246</v>
      </c>
      <c r="B76" s="211" t="s">
        <v>55</v>
      </c>
    </row>
    <row r="77" spans="1:2" x14ac:dyDescent="0.2">
      <c r="A77" s="211" t="s">
        <v>223</v>
      </c>
      <c r="B77" s="211" t="s">
        <v>65</v>
      </c>
    </row>
    <row r="78" spans="1:2" ht="22.5" x14ac:dyDescent="0.2">
      <c r="A78" s="211" t="s">
        <v>345</v>
      </c>
      <c r="B78" s="249" t="s">
        <v>346</v>
      </c>
    </row>
    <row r="79" spans="1:2" x14ac:dyDescent="0.2">
      <c r="A79" s="211" t="s">
        <v>60</v>
      </c>
      <c r="B79" s="211" t="s">
        <v>59</v>
      </c>
    </row>
    <row r="80" spans="1:2" x14ac:dyDescent="0.2">
      <c r="A80" s="211" t="s">
        <v>193</v>
      </c>
      <c r="B80" s="211" t="s">
        <v>62</v>
      </c>
    </row>
    <row r="81" spans="1:2" x14ac:dyDescent="0.2">
      <c r="A81" s="211" t="s">
        <v>224</v>
      </c>
      <c r="B81" s="211" t="s">
        <v>138</v>
      </c>
    </row>
    <row r="82" spans="1:2" x14ac:dyDescent="0.2">
      <c r="A82" s="211" t="s">
        <v>270</v>
      </c>
      <c r="B82" s="211" t="s">
        <v>135</v>
      </c>
    </row>
    <row r="83" spans="1:2" x14ac:dyDescent="0.2">
      <c r="A83" s="211" t="s">
        <v>42</v>
      </c>
      <c r="B83" s="211" t="s">
        <v>228</v>
      </c>
    </row>
    <row r="84" spans="1:2" x14ac:dyDescent="0.2">
      <c r="A84" s="211" t="s">
        <v>166</v>
      </c>
      <c r="B84" s="211" t="s">
        <v>70</v>
      </c>
    </row>
    <row r="85" spans="1:2" x14ac:dyDescent="0.2">
      <c r="A85" s="211" t="s">
        <v>347</v>
      </c>
      <c r="B85" s="211" t="s">
        <v>337</v>
      </c>
    </row>
    <row r="86" spans="1:2" x14ac:dyDescent="0.2">
      <c r="A86" s="211" t="s">
        <v>43</v>
      </c>
      <c r="B86" s="211" t="s">
        <v>58</v>
      </c>
    </row>
    <row r="87" spans="1:2" x14ac:dyDescent="0.2">
      <c r="A87" s="211" t="s">
        <v>162</v>
      </c>
      <c r="B87" s="211" t="s">
        <v>86</v>
      </c>
    </row>
    <row r="88" spans="1:2" x14ac:dyDescent="0.2">
      <c r="A88" s="211" t="s">
        <v>302</v>
      </c>
      <c r="B88" s="211" t="s">
        <v>303</v>
      </c>
    </row>
    <row r="89" spans="1:2" ht="33.75" x14ac:dyDescent="0.2">
      <c r="A89" s="211" t="s">
        <v>348</v>
      </c>
      <c r="B89" s="249" t="s">
        <v>349</v>
      </c>
    </row>
    <row r="90" spans="1:2" x14ac:dyDescent="0.2">
      <c r="A90" s="211" t="s">
        <v>63</v>
      </c>
      <c r="B90" s="211" t="s">
        <v>64</v>
      </c>
    </row>
    <row r="91" spans="1:2" x14ac:dyDescent="0.2">
      <c r="A91" s="211" t="s">
        <v>272</v>
      </c>
      <c r="B91" s="211" t="s">
        <v>82</v>
      </c>
    </row>
    <row r="92" spans="1:2" x14ac:dyDescent="0.2">
      <c r="A92" s="211" t="s">
        <v>44</v>
      </c>
      <c r="B92" s="211" t="s">
        <v>78</v>
      </c>
    </row>
    <row r="93" spans="1:2" ht="22.5" x14ac:dyDescent="0.2">
      <c r="A93" s="211" t="s">
        <v>350</v>
      </c>
      <c r="B93" s="249" t="s">
        <v>351</v>
      </c>
    </row>
    <row r="94" spans="1:2" x14ac:dyDescent="0.2">
      <c r="A94" s="211" t="s">
        <v>352</v>
      </c>
      <c r="B94" s="211" t="s">
        <v>271</v>
      </c>
    </row>
    <row r="95" spans="1:2" x14ac:dyDescent="0.2">
      <c r="A95" s="211" t="s">
        <v>89</v>
      </c>
      <c r="B95" s="211" t="s">
        <v>86</v>
      </c>
    </row>
    <row r="96" spans="1:2" x14ac:dyDescent="0.2">
      <c r="A96" s="211" t="s">
        <v>225</v>
      </c>
      <c r="B96" s="211" t="s">
        <v>70</v>
      </c>
    </row>
    <row r="97" spans="1:2" x14ac:dyDescent="0.2">
      <c r="A97" s="211" t="s">
        <v>73</v>
      </c>
      <c r="B97" s="211" t="s">
        <v>70</v>
      </c>
    </row>
    <row r="98" spans="1:2" x14ac:dyDescent="0.2">
      <c r="A98" s="211" t="s">
        <v>67</v>
      </c>
      <c r="B98" s="211" t="s">
        <v>65</v>
      </c>
    </row>
    <row r="99" spans="1:2" x14ac:dyDescent="0.2">
      <c r="A99" s="211" t="s">
        <v>163</v>
      </c>
      <c r="B99" s="211" t="s">
        <v>70</v>
      </c>
    </row>
    <row r="100" spans="1:2" x14ac:dyDescent="0.2">
      <c r="A100" s="211" t="s">
        <v>353</v>
      </c>
      <c r="B100" s="211" t="s">
        <v>354</v>
      </c>
    </row>
    <row r="101" spans="1:2" x14ac:dyDescent="0.2">
      <c r="A101" s="211" t="s">
        <v>304</v>
      </c>
      <c r="B101" s="211" t="s">
        <v>305</v>
      </c>
    </row>
    <row r="102" spans="1:2" x14ac:dyDescent="0.2">
      <c r="A102" s="211" t="s">
        <v>273</v>
      </c>
      <c r="B102" s="211" t="s">
        <v>70</v>
      </c>
    </row>
    <row r="103" spans="1:2" ht="22.5" x14ac:dyDescent="0.2">
      <c r="A103" s="211" t="s">
        <v>355</v>
      </c>
      <c r="B103" s="249" t="s">
        <v>356</v>
      </c>
    </row>
    <row r="104" spans="1:2" x14ac:dyDescent="0.2">
      <c r="A104" s="211" t="s">
        <v>68</v>
      </c>
      <c r="B104" s="211" t="s">
        <v>65</v>
      </c>
    </row>
    <row r="105" spans="1:2" x14ac:dyDescent="0.2">
      <c r="A105" s="211" t="s">
        <v>357</v>
      </c>
      <c r="B105" s="211" t="s">
        <v>358</v>
      </c>
    </row>
    <row r="106" spans="1:2" x14ac:dyDescent="0.2">
      <c r="A106" s="211" t="s">
        <v>137</v>
      </c>
      <c r="B106" s="211" t="s">
        <v>61</v>
      </c>
    </row>
    <row r="107" spans="1:2" x14ac:dyDescent="0.2">
      <c r="A107" s="250"/>
      <c r="B107" s="250"/>
    </row>
    <row r="108" spans="1:2" x14ac:dyDescent="0.2">
      <c r="A108" s="251"/>
      <c r="B108" s="251"/>
    </row>
    <row r="109" spans="1:2" x14ac:dyDescent="0.2">
      <c r="A109" s="269" t="s">
        <v>164</v>
      </c>
      <c r="B109" s="269"/>
    </row>
    <row r="110" spans="1:2" x14ac:dyDescent="0.2">
      <c r="A110" s="252"/>
      <c r="B110" s="253"/>
    </row>
    <row r="111" spans="1:2" x14ac:dyDescent="0.2">
      <c r="A111" s="211" t="s">
        <v>285</v>
      </c>
      <c r="B111" s="211" t="s">
        <v>306</v>
      </c>
    </row>
    <row r="112" spans="1:2" x14ac:dyDescent="0.2">
      <c r="A112" s="211" t="s">
        <v>332</v>
      </c>
      <c r="B112" s="211" t="s">
        <v>306</v>
      </c>
    </row>
    <row r="113" spans="1:2" x14ac:dyDescent="0.2">
      <c r="A113" s="211" t="s">
        <v>260</v>
      </c>
      <c r="B113" s="211" t="s">
        <v>274</v>
      </c>
    </row>
    <row r="114" spans="1:2" x14ac:dyDescent="0.2">
      <c r="A114" s="211" t="s">
        <v>237</v>
      </c>
      <c r="B114" s="211" t="s">
        <v>102</v>
      </c>
    </row>
    <row r="115" spans="1:2" x14ac:dyDescent="0.2">
      <c r="A115" s="211" t="s">
        <v>189</v>
      </c>
      <c r="B115" s="211" t="s">
        <v>194</v>
      </c>
    </row>
    <row r="116" spans="1:2" x14ac:dyDescent="0.2">
      <c r="A116" s="211" t="s">
        <v>47</v>
      </c>
      <c r="B116" s="211" t="s">
        <v>99</v>
      </c>
    </row>
    <row r="117" spans="1:2" x14ac:dyDescent="0.2">
      <c r="A117" s="211" t="s">
        <v>359</v>
      </c>
      <c r="B117" s="211" t="s">
        <v>306</v>
      </c>
    </row>
    <row r="118" spans="1:2" x14ac:dyDescent="0.2">
      <c r="A118" s="211" t="s">
        <v>214</v>
      </c>
      <c r="B118" s="211" t="s">
        <v>99</v>
      </c>
    </row>
    <row r="119" spans="1:2" x14ac:dyDescent="0.2">
      <c r="A119" s="211" t="s">
        <v>287</v>
      </c>
      <c r="B119" s="211" t="s">
        <v>276</v>
      </c>
    </row>
    <row r="120" spans="1:2" x14ac:dyDescent="0.2">
      <c r="A120" s="211" t="s">
        <v>76</v>
      </c>
      <c r="B120" s="211" t="s">
        <v>100</v>
      </c>
    </row>
    <row r="121" spans="1:2" x14ac:dyDescent="0.2">
      <c r="A121" s="211" t="s">
        <v>288</v>
      </c>
      <c r="B121" s="211" t="s">
        <v>229</v>
      </c>
    </row>
    <row r="122" spans="1:2" x14ac:dyDescent="0.2">
      <c r="A122" s="211" t="s">
        <v>133</v>
      </c>
      <c r="B122" s="211" t="s">
        <v>139</v>
      </c>
    </row>
    <row r="123" spans="1:2" x14ac:dyDescent="0.2">
      <c r="A123" s="211" t="s">
        <v>334</v>
      </c>
      <c r="B123" s="211" t="s">
        <v>229</v>
      </c>
    </row>
    <row r="124" spans="1:2" x14ac:dyDescent="0.2">
      <c r="A124" s="211" t="s">
        <v>289</v>
      </c>
      <c r="B124" s="211" t="s">
        <v>229</v>
      </c>
    </row>
    <row r="125" spans="1:2" x14ac:dyDescent="0.2">
      <c r="A125" s="211" t="s">
        <v>239</v>
      </c>
      <c r="B125" s="211" t="s">
        <v>102</v>
      </c>
    </row>
    <row r="126" spans="1:2" x14ac:dyDescent="0.2">
      <c r="A126" s="211" t="s">
        <v>307</v>
      </c>
      <c r="B126" s="211" t="s">
        <v>142</v>
      </c>
    </row>
    <row r="127" spans="1:2" x14ac:dyDescent="0.2">
      <c r="A127" s="211" t="s">
        <v>215</v>
      </c>
      <c r="B127" s="211" t="s">
        <v>229</v>
      </c>
    </row>
    <row r="128" spans="1:2" x14ac:dyDescent="0.2">
      <c r="A128" s="211" t="s">
        <v>191</v>
      </c>
      <c r="B128" s="211" t="s">
        <v>110</v>
      </c>
    </row>
    <row r="129" spans="1:2" x14ac:dyDescent="0.2">
      <c r="A129" s="211" t="s">
        <v>291</v>
      </c>
      <c r="B129" s="211" t="s">
        <v>102</v>
      </c>
    </row>
    <row r="130" spans="1:2" x14ac:dyDescent="0.2">
      <c r="A130" s="211" t="s">
        <v>262</v>
      </c>
      <c r="B130" s="211" t="s">
        <v>275</v>
      </c>
    </row>
    <row r="131" spans="1:2" x14ac:dyDescent="0.2">
      <c r="A131" s="211" t="s">
        <v>79</v>
      </c>
      <c r="B131" s="211" t="s">
        <v>101</v>
      </c>
    </row>
    <row r="132" spans="1:2" x14ac:dyDescent="0.2">
      <c r="A132" s="211" t="s">
        <v>292</v>
      </c>
      <c r="B132" s="211" t="s">
        <v>99</v>
      </c>
    </row>
    <row r="133" spans="1:2" x14ac:dyDescent="0.2">
      <c r="A133" s="211" t="s">
        <v>240</v>
      </c>
      <c r="B133" s="211" t="s">
        <v>230</v>
      </c>
    </row>
    <row r="134" spans="1:2" x14ac:dyDescent="0.2">
      <c r="A134" s="211" t="s">
        <v>247</v>
      </c>
      <c r="B134" s="211" t="s">
        <v>102</v>
      </c>
    </row>
    <row r="135" spans="1:2" x14ac:dyDescent="0.2">
      <c r="A135" s="211" t="s">
        <v>263</v>
      </c>
      <c r="B135" s="211" t="s">
        <v>99</v>
      </c>
    </row>
    <row r="136" spans="1:2" x14ac:dyDescent="0.2">
      <c r="A136" s="211" t="s">
        <v>248</v>
      </c>
      <c r="B136" s="211" t="s">
        <v>249</v>
      </c>
    </row>
    <row r="137" spans="1:2" x14ac:dyDescent="0.2">
      <c r="A137" s="211" t="s">
        <v>308</v>
      </c>
      <c r="B137" s="211" t="s">
        <v>102</v>
      </c>
    </row>
    <row r="138" spans="1:2" x14ac:dyDescent="0.2">
      <c r="A138" s="211" t="s">
        <v>265</v>
      </c>
      <c r="B138" s="211" t="s">
        <v>115</v>
      </c>
    </row>
    <row r="139" spans="1:2" x14ac:dyDescent="0.2">
      <c r="A139" s="211" t="s">
        <v>335</v>
      </c>
      <c r="B139" s="211" t="s">
        <v>114</v>
      </c>
    </row>
    <row r="140" spans="1:2" x14ac:dyDescent="0.2">
      <c r="A140" s="211" t="s">
        <v>46</v>
      </c>
      <c r="B140" s="211" t="s">
        <v>98</v>
      </c>
    </row>
    <row r="141" spans="1:2" x14ac:dyDescent="0.2">
      <c r="A141" s="211" t="s">
        <v>159</v>
      </c>
      <c r="B141" s="211" t="s">
        <v>98</v>
      </c>
    </row>
    <row r="142" spans="1:2" x14ac:dyDescent="0.2">
      <c r="A142" s="211" t="s">
        <v>217</v>
      </c>
      <c r="B142" s="211" t="s">
        <v>111</v>
      </c>
    </row>
    <row r="143" spans="1:2" x14ac:dyDescent="0.2">
      <c r="A143" s="211" t="s">
        <v>266</v>
      </c>
      <c r="B143" s="211" t="s">
        <v>276</v>
      </c>
    </row>
    <row r="144" spans="1:2" x14ac:dyDescent="0.2">
      <c r="A144" s="211" t="s">
        <v>66</v>
      </c>
      <c r="B144" s="211" t="s">
        <v>99</v>
      </c>
    </row>
    <row r="145" spans="1:2" x14ac:dyDescent="0.2">
      <c r="A145" s="211" t="s">
        <v>71</v>
      </c>
      <c r="B145" s="211" t="s">
        <v>102</v>
      </c>
    </row>
    <row r="146" spans="1:2" x14ac:dyDescent="0.2">
      <c r="A146" s="211" t="s">
        <v>295</v>
      </c>
      <c r="B146" s="211" t="s">
        <v>102</v>
      </c>
    </row>
    <row r="147" spans="1:2" x14ac:dyDescent="0.2">
      <c r="A147" s="211" t="s">
        <v>134</v>
      </c>
      <c r="B147" s="211" t="s">
        <v>140</v>
      </c>
    </row>
    <row r="148" spans="1:2" x14ac:dyDescent="0.2">
      <c r="A148" s="211" t="s">
        <v>336</v>
      </c>
      <c r="B148" s="211" t="s">
        <v>360</v>
      </c>
    </row>
    <row r="149" spans="1:2" x14ac:dyDescent="0.2">
      <c r="A149" s="211" t="s">
        <v>192</v>
      </c>
      <c r="B149" s="211" t="s">
        <v>140</v>
      </c>
    </row>
    <row r="150" spans="1:2" x14ac:dyDescent="0.2">
      <c r="A150" s="211" t="s">
        <v>87</v>
      </c>
      <c r="B150" s="211" t="s">
        <v>98</v>
      </c>
    </row>
    <row r="151" spans="1:2" x14ac:dyDescent="0.2">
      <c r="A151" s="211" t="s">
        <v>338</v>
      </c>
      <c r="B151" s="211" t="s">
        <v>115</v>
      </c>
    </row>
    <row r="152" spans="1:2" x14ac:dyDescent="0.2">
      <c r="A152" s="211" t="s">
        <v>218</v>
      </c>
      <c r="B152" s="211" t="s">
        <v>231</v>
      </c>
    </row>
    <row r="153" spans="1:2" x14ac:dyDescent="0.2">
      <c r="A153" s="211" t="s">
        <v>88</v>
      </c>
      <c r="B153" s="211" t="s">
        <v>98</v>
      </c>
    </row>
    <row r="154" spans="1:2" x14ac:dyDescent="0.2">
      <c r="A154" s="211" t="s">
        <v>296</v>
      </c>
      <c r="B154" s="211" t="s">
        <v>276</v>
      </c>
    </row>
    <row r="155" spans="1:2" x14ac:dyDescent="0.2">
      <c r="A155" s="211" t="s">
        <v>219</v>
      </c>
      <c r="B155" s="211" t="s">
        <v>114</v>
      </c>
    </row>
    <row r="156" spans="1:2" x14ac:dyDescent="0.2">
      <c r="A156" s="211" t="s">
        <v>297</v>
      </c>
      <c r="B156" s="211" t="s">
        <v>309</v>
      </c>
    </row>
    <row r="157" spans="1:2" x14ac:dyDescent="0.2">
      <c r="A157" s="211" t="s">
        <v>45</v>
      </c>
      <c r="B157" s="211" t="s">
        <v>104</v>
      </c>
    </row>
    <row r="158" spans="1:2" x14ac:dyDescent="0.2">
      <c r="A158" s="211" t="s">
        <v>56</v>
      </c>
      <c r="B158" s="211" t="s">
        <v>105</v>
      </c>
    </row>
    <row r="159" spans="1:2" x14ac:dyDescent="0.2">
      <c r="A159" s="211" t="s">
        <v>241</v>
      </c>
      <c r="B159" s="211" t="s">
        <v>250</v>
      </c>
    </row>
    <row r="160" spans="1:2" x14ac:dyDescent="0.2">
      <c r="A160" s="211" t="s">
        <v>268</v>
      </c>
      <c r="B160" s="211" t="s">
        <v>141</v>
      </c>
    </row>
    <row r="161" spans="1:2" x14ac:dyDescent="0.2">
      <c r="A161" s="211" t="s">
        <v>269</v>
      </c>
      <c r="B161" s="211" t="s">
        <v>103</v>
      </c>
    </row>
    <row r="162" spans="1:2" x14ac:dyDescent="0.2">
      <c r="A162" s="211" t="s">
        <v>106</v>
      </c>
      <c r="B162" s="211" t="s">
        <v>125</v>
      </c>
    </row>
    <row r="163" spans="1:2" x14ac:dyDescent="0.2">
      <c r="A163" s="211" t="s">
        <v>220</v>
      </c>
      <c r="B163" s="211" t="s">
        <v>112</v>
      </c>
    </row>
    <row r="164" spans="1:2" x14ac:dyDescent="0.2">
      <c r="A164" s="211" t="s">
        <v>160</v>
      </c>
      <c r="B164" s="211" t="s">
        <v>98</v>
      </c>
    </row>
    <row r="165" spans="1:2" x14ac:dyDescent="0.2">
      <c r="A165" s="211" t="s">
        <v>243</v>
      </c>
      <c r="B165" s="211" t="s">
        <v>231</v>
      </c>
    </row>
    <row r="166" spans="1:2" x14ac:dyDescent="0.2">
      <c r="A166" s="211" t="s">
        <v>221</v>
      </c>
      <c r="B166" s="211" t="s">
        <v>232</v>
      </c>
    </row>
    <row r="167" spans="1:2" x14ac:dyDescent="0.2">
      <c r="A167" s="211" t="s">
        <v>340</v>
      </c>
      <c r="B167" s="211" t="s">
        <v>113</v>
      </c>
    </row>
    <row r="168" spans="1:2" x14ac:dyDescent="0.2">
      <c r="A168" s="211" t="s">
        <v>341</v>
      </c>
      <c r="B168" s="211" t="s">
        <v>115</v>
      </c>
    </row>
    <row r="169" spans="1:2" x14ac:dyDescent="0.2">
      <c r="A169" s="211" t="s">
        <v>161</v>
      </c>
      <c r="B169" s="211" t="s">
        <v>251</v>
      </c>
    </row>
    <row r="170" spans="1:2" x14ac:dyDescent="0.2">
      <c r="A170" s="211" t="s">
        <v>72</v>
      </c>
      <c r="B170" s="211" t="s">
        <v>102</v>
      </c>
    </row>
    <row r="171" spans="1:2" x14ac:dyDescent="0.2">
      <c r="A171" s="211" t="s">
        <v>123</v>
      </c>
      <c r="B171" s="211" t="s">
        <v>98</v>
      </c>
    </row>
    <row r="172" spans="1:2" x14ac:dyDescent="0.2">
      <c r="A172" s="211" t="s">
        <v>54</v>
      </c>
      <c r="B172" s="211" t="s">
        <v>107</v>
      </c>
    </row>
    <row r="173" spans="1:2" x14ac:dyDescent="0.2">
      <c r="A173" s="211" t="s">
        <v>74</v>
      </c>
      <c r="B173" s="211" t="s">
        <v>108</v>
      </c>
    </row>
    <row r="174" spans="1:2" x14ac:dyDescent="0.2">
      <c r="A174" s="211" t="s">
        <v>298</v>
      </c>
      <c r="B174" s="211" t="s">
        <v>98</v>
      </c>
    </row>
    <row r="175" spans="1:2" x14ac:dyDescent="0.2">
      <c r="A175" s="211" t="s">
        <v>90</v>
      </c>
      <c r="B175" s="211" t="s">
        <v>109</v>
      </c>
    </row>
    <row r="176" spans="1:2" x14ac:dyDescent="0.2">
      <c r="A176" s="211" t="s">
        <v>299</v>
      </c>
      <c r="B176" s="211" t="s">
        <v>274</v>
      </c>
    </row>
    <row r="177" spans="1:2" ht="22.5" x14ac:dyDescent="0.2">
      <c r="A177" s="211" t="s">
        <v>343</v>
      </c>
      <c r="B177" s="249" t="s">
        <v>361</v>
      </c>
    </row>
    <row r="178" spans="1:2" x14ac:dyDescent="0.2">
      <c r="A178" s="211" t="s">
        <v>83</v>
      </c>
      <c r="B178" s="211" t="s">
        <v>110</v>
      </c>
    </row>
    <row r="179" spans="1:2" x14ac:dyDescent="0.2">
      <c r="A179" s="211" t="s">
        <v>244</v>
      </c>
      <c r="B179" s="211" t="s">
        <v>141</v>
      </c>
    </row>
    <row r="180" spans="1:2" x14ac:dyDescent="0.2">
      <c r="A180" s="211" t="s">
        <v>300</v>
      </c>
      <c r="B180" s="211" t="s">
        <v>306</v>
      </c>
    </row>
    <row r="181" spans="1:2" x14ac:dyDescent="0.2">
      <c r="A181" s="211" t="s">
        <v>252</v>
      </c>
      <c r="B181" s="211" t="s">
        <v>253</v>
      </c>
    </row>
    <row r="182" spans="1:2" x14ac:dyDescent="0.2">
      <c r="A182" s="211" t="s">
        <v>301</v>
      </c>
      <c r="B182" s="211" t="s">
        <v>231</v>
      </c>
    </row>
    <row r="183" spans="1:2" x14ac:dyDescent="0.2">
      <c r="A183" s="211" t="s">
        <v>222</v>
      </c>
      <c r="B183" s="211" t="s">
        <v>102</v>
      </c>
    </row>
    <row r="184" spans="1:2" x14ac:dyDescent="0.2">
      <c r="A184" s="211" t="s">
        <v>254</v>
      </c>
      <c r="B184" s="211" t="s">
        <v>255</v>
      </c>
    </row>
    <row r="185" spans="1:2" x14ac:dyDescent="0.2">
      <c r="A185" s="211" t="s">
        <v>223</v>
      </c>
      <c r="B185" s="211" t="s">
        <v>99</v>
      </c>
    </row>
    <row r="186" spans="1:2" x14ac:dyDescent="0.2">
      <c r="A186" s="211" t="s">
        <v>345</v>
      </c>
      <c r="B186" s="211" t="s">
        <v>362</v>
      </c>
    </row>
    <row r="187" spans="1:2" x14ac:dyDescent="0.2">
      <c r="A187" s="211" t="s">
        <v>60</v>
      </c>
      <c r="B187" s="211" t="s">
        <v>111</v>
      </c>
    </row>
    <row r="188" spans="1:2" x14ac:dyDescent="0.2">
      <c r="A188" s="211" t="s">
        <v>256</v>
      </c>
      <c r="B188" s="211" t="s">
        <v>113</v>
      </c>
    </row>
    <row r="189" spans="1:2" x14ac:dyDescent="0.2">
      <c r="A189" s="211" t="s">
        <v>224</v>
      </c>
      <c r="B189" s="211" t="s">
        <v>142</v>
      </c>
    </row>
    <row r="190" spans="1:2" x14ac:dyDescent="0.2">
      <c r="A190" s="211" t="s">
        <v>270</v>
      </c>
      <c r="B190" s="211" t="s">
        <v>140</v>
      </c>
    </row>
    <row r="191" spans="1:2" x14ac:dyDescent="0.2">
      <c r="A191" s="211" t="s">
        <v>42</v>
      </c>
      <c r="B191" s="211" t="s">
        <v>114</v>
      </c>
    </row>
    <row r="192" spans="1:2" x14ac:dyDescent="0.2">
      <c r="A192" s="211" t="s">
        <v>166</v>
      </c>
      <c r="B192" s="211" t="s">
        <v>102</v>
      </c>
    </row>
    <row r="193" spans="1:2" x14ac:dyDescent="0.2">
      <c r="A193" s="211" t="s">
        <v>363</v>
      </c>
      <c r="B193" s="211" t="s">
        <v>360</v>
      </c>
    </row>
    <row r="194" spans="1:2" x14ac:dyDescent="0.2">
      <c r="A194" s="211" t="s">
        <v>43</v>
      </c>
      <c r="B194" s="211" t="s">
        <v>105</v>
      </c>
    </row>
    <row r="195" spans="1:2" x14ac:dyDescent="0.2">
      <c r="A195" s="211" t="s">
        <v>162</v>
      </c>
      <c r="B195" s="211" t="s">
        <v>114</v>
      </c>
    </row>
    <row r="196" spans="1:2" ht="22.5" x14ac:dyDescent="0.2">
      <c r="A196" s="211" t="s">
        <v>310</v>
      </c>
      <c r="B196" s="249" t="s">
        <v>364</v>
      </c>
    </row>
    <row r="197" spans="1:2" ht="22.5" x14ac:dyDescent="0.2">
      <c r="A197" s="211" t="s">
        <v>348</v>
      </c>
      <c r="B197" s="249" t="s">
        <v>365</v>
      </c>
    </row>
    <row r="198" spans="1:2" x14ac:dyDescent="0.2">
      <c r="A198" s="211" t="s">
        <v>63</v>
      </c>
      <c r="B198" s="211" t="s">
        <v>115</v>
      </c>
    </row>
    <row r="199" spans="1:2" x14ac:dyDescent="0.2">
      <c r="A199" s="211" t="s">
        <v>272</v>
      </c>
      <c r="B199" s="211" t="s">
        <v>143</v>
      </c>
    </row>
    <row r="200" spans="1:2" x14ac:dyDescent="0.2">
      <c r="A200" s="211" t="s">
        <v>44</v>
      </c>
      <c r="B200" s="211" t="s">
        <v>116</v>
      </c>
    </row>
    <row r="201" spans="1:2" ht="22.5" x14ac:dyDescent="0.2">
      <c r="A201" s="211" t="s">
        <v>350</v>
      </c>
      <c r="B201" s="249" t="s">
        <v>366</v>
      </c>
    </row>
    <row r="202" spans="1:2" x14ac:dyDescent="0.2">
      <c r="A202" s="211" t="s">
        <v>352</v>
      </c>
      <c r="B202" s="211" t="s">
        <v>277</v>
      </c>
    </row>
    <row r="203" spans="1:2" x14ac:dyDescent="0.2">
      <c r="A203" s="211" t="s">
        <v>89</v>
      </c>
      <c r="B203" s="211" t="s">
        <v>98</v>
      </c>
    </row>
    <row r="204" spans="1:2" x14ac:dyDescent="0.2">
      <c r="A204" s="211" t="s">
        <v>225</v>
      </c>
      <c r="B204" s="211" t="s">
        <v>102</v>
      </c>
    </row>
    <row r="205" spans="1:2" x14ac:dyDescent="0.2">
      <c r="A205" s="211" t="s">
        <v>73</v>
      </c>
      <c r="B205" s="211" t="s">
        <v>102</v>
      </c>
    </row>
    <row r="206" spans="1:2" x14ac:dyDescent="0.2">
      <c r="A206" s="211" t="s">
        <v>67</v>
      </c>
      <c r="B206" s="211" t="s">
        <v>99</v>
      </c>
    </row>
    <row r="207" spans="1:2" x14ac:dyDescent="0.2">
      <c r="A207" s="211" t="s">
        <v>163</v>
      </c>
      <c r="B207" s="211" t="s">
        <v>102</v>
      </c>
    </row>
    <row r="208" spans="1:2" x14ac:dyDescent="0.2">
      <c r="A208" s="211" t="s">
        <v>353</v>
      </c>
      <c r="B208" s="211" t="s">
        <v>99</v>
      </c>
    </row>
    <row r="209" spans="1:2" x14ac:dyDescent="0.2">
      <c r="A209" s="211" t="s">
        <v>304</v>
      </c>
      <c r="B209" s="211" t="s">
        <v>311</v>
      </c>
    </row>
    <row r="210" spans="1:2" x14ac:dyDescent="0.2">
      <c r="A210" s="211" t="s">
        <v>278</v>
      </c>
      <c r="B210" s="211" t="s">
        <v>102</v>
      </c>
    </row>
    <row r="211" spans="1:2" ht="22.5" x14ac:dyDescent="0.2">
      <c r="A211" s="211" t="s">
        <v>355</v>
      </c>
      <c r="B211" s="249" t="s">
        <v>367</v>
      </c>
    </row>
    <row r="212" spans="1:2" x14ac:dyDescent="0.2">
      <c r="A212" s="211" t="s">
        <v>68</v>
      </c>
      <c r="B212" s="211" t="s">
        <v>99</v>
      </c>
    </row>
    <row r="213" spans="1:2" x14ac:dyDescent="0.2">
      <c r="A213" s="211" t="s">
        <v>357</v>
      </c>
      <c r="B213" s="211" t="s">
        <v>368</v>
      </c>
    </row>
    <row r="214" spans="1:2" x14ac:dyDescent="0.2">
      <c r="A214" s="211" t="s">
        <v>137</v>
      </c>
      <c r="B214" s="211" t="s">
        <v>257</v>
      </c>
    </row>
  </sheetData>
  <sortState ref="A3:A23">
    <sortCondition ref="A3:A23"/>
  </sortState>
  <mergeCells count="1">
    <mergeCell ref="A109:B109"/>
  </mergeCells>
  <phoneticPr fontId="2" type="noConversion"/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A21" sqref="A21"/>
    </sheetView>
  </sheetViews>
  <sheetFormatPr defaultRowHeight="12.75" x14ac:dyDescent="0.2"/>
  <cols>
    <col min="1" max="1" width="9.140625" style="1" customWidth="1"/>
    <col min="2" max="2" width="15.140625" style="1" customWidth="1"/>
    <col min="3" max="3" width="1.7109375" style="1" customWidth="1"/>
    <col min="4" max="4" width="9.7109375" style="1" bestFit="1" customWidth="1"/>
    <col min="5" max="6" width="9.7109375" style="1" customWidth="1"/>
    <col min="7" max="7" width="1.7109375" style="1" customWidth="1"/>
    <col min="8" max="10" width="10.28515625" style="1" customWidth="1"/>
    <col min="11" max="16384" width="9.140625" style="1"/>
  </cols>
  <sheetData>
    <row r="1" spans="1:10" ht="16.5" customHeight="1" x14ac:dyDescent="0.2">
      <c r="A1" s="15" t="s">
        <v>0</v>
      </c>
      <c r="G1" s="7"/>
    </row>
    <row r="2" spans="1:10" x14ac:dyDescent="0.2">
      <c r="G2" s="7"/>
    </row>
    <row r="3" spans="1:10" s="9" customFormat="1" x14ac:dyDescent="0.2">
      <c r="A3" s="81" t="s">
        <v>373</v>
      </c>
      <c r="B3" s="81" t="s">
        <v>24</v>
      </c>
    </row>
    <row r="4" spans="1:10" x14ac:dyDescent="0.2">
      <c r="A4" s="9" t="s">
        <v>374</v>
      </c>
      <c r="B4" s="81" t="s">
        <v>25</v>
      </c>
      <c r="C4" s="9"/>
      <c r="D4" s="9"/>
      <c r="E4" s="9"/>
      <c r="F4" s="9"/>
    </row>
    <row r="5" spans="1:10" x14ac:dyDescent="0.2">
      <c r="A5" s="13"/>
      <c r="B5" s="13"/>
      <c r="C5" s="13"/>
      <c r="D5" s="13"/>
      <c r="E5" s="13"/>
      <c r="F5" s="13"/>
      <c r="G5" s="2"/>
      <c r="H5" s="2"/>
      <c r="I5" s="2"/>
      <c r="J5" s="2"/>
    </row>
    <row r="6" spans="1:10" x14ac:dyDescent="0.2">
      <c r="A6" s="9"/>
      <c r="B6" s="9"/>
      <c r="C6" s="9"/>
      <c r="D6" s="255" t="s">
        <v>6</v>
      </c>
      <c r="E6" s="255"/>
      <c r="F6" s="255"/>
      <c r="H6" s="256" t="s">
        <v>7</v>
      </c>
      <c r="I6" s="256"/>
      <c r="J6" s="256"/>
    </row>
    <row r="7" spans="1:10" x14ac:dyDescent="0.2">
      <c r="D7" s="254" t="s">
        <v>22</v>
      </c>
      <c r="E7" s="254"/>
      <c r="F7" s="254"/>
      <c r="H7" s="254" t="s">
        <v>21</v>
      </c>
      <c r="I7" s="254"/>
      <c r="J7" s="254"/>
    </row>
    <row r="8" spans="1:10" x14ac:dyDescent="0.2">
      <c r="A8" s="1" t="s">
        <v>183</v>
      </c>
      <c r="D8" s="117" t="s">
        <v>258</v>
      </c>
      <c r="E8" s="117" t="s">
        <v>280</v>
      </c>
      <c r="F8" s="117" t="s">
        <v>313</v>
      </c>
      <c r="G8" s="118"/>
      <c r="H8" s="117" t="s">
        <v>258</v>
      </c>
      <c r="I8" s="117" t="s">
        <v>280</v>
      </c>
      <c r="J8" s="117" t="s">
        <v>313</v>
      </c>
    </row>
    <row r="9" spans="1:10" x14ac:dyDescent="0.2">
      <c r="D9" s="108"/>
      <c r="E9" s="108"/>
      <c r="F9" s="108"/>
      <c r="G9" s="107"/>
      <c r="H9" s="107"/>
      <c r="I9" s="107"/>
      <c r="J9" s="107"/>
    </row>
    <row r="10" spans="1:10" x14ac:dyDescent="0.2">
      <c r="A10" s="33" t="s">
        <v>1</v>
      </c>
      <c r="B10" s="33"/>
      <c r="C10" s="33"/>
      <c r="D10" s="116">
        <v>7155</v>
      </c>
      <c r="E10" s="116">
        <v>4917</v>
      </c>
      <c r="F10" s="116">
        <v>4360</v>
      </c>
      <c r="G10" s="111"/>
      <c r="H10" s="120">
        <v>1</v>
      </c>
      <c r="I10" s="120">
        <v>1</v>
      </c>
      <c r="J10" s="120">
        <v>1</v>
      </c>
    </row>
    <row r="11" spans="1:10" x14ac:dyDescent="0.2">
      <c r="A11" s="9" t="s">
        <v>95</v>
      </c>
      <c r="D11" s="108">
        <v>1204</v>
      </c>
      <c r="E11" s="108">
        <v>857</v>
      </c>
      <c r="F11" s="108">
        <v>646</v>
      </c>
      <c r="G11" s="107"/>
      <c r="H11" s="122">
        <v>0.16827393431167015</v>
      </c>
      <c r="I11" s="122">
        <v>0.17429326825299979</v>
      </c>
      <c r="J11" s="122">
        <v>0.14816513761467889</v>
      </c>
    </row>
    <row r="12" spans="1:10" x14ac:dyDescent="0.2">
      <c r="A12" s="33" t="s">
        <v>8</v>
      </c>
      <c r="B12" s="33"/>
      <c r="C12" s="33"/>
      <c r="D12" s="116">
        <v>5951</v>
      </c>
      <c r="E12" s="116">
        <v>4060</v>
      </c>
      <c r="F12" s="116">
        <v>3714</v>
      </c>
      <c r="G12" s="111"/>
      <c r="H12" s="120">
        <v>0.83172606568832985</v>
      </c>
      <c r="I12" s="120">
        <v>0.82570673174700016</v>
      </c>
      <c r="J12" s="120">
        <v>0.85183486238532113</v>
      </c>
    </row>
    <row r="13" spans="1:10" x14ac:dyDescent="0.2">
      <c r="D13" s="108"/>
      <c r="E13" s="108"/>
      <c r="F13" s="108"/>
      <c r="G13" s="107"/>
      <c r="H13" s="123"/>
      <c r="I13" s="123"/>
      <c r="J13" s="123"/>
    </row>
    <row r="14" spans="1:10" x14ac:dyDescent="0.2">
      <c r="A14" s="34" t="s">
        <v>19</v>
      </c>
      <c r="B14" s="34"/>
      <c r="C14" s="34"/>
      <c r="D14" s="113">
        <v>5735</v>
      </c>
      <c r="E14" s="113">
        <v>3809</v>
      </c>
      <c r="F14" s="113">
        <v>3229</v>
      </c>
      <c r="G14" s="112"/>
      <c r="H14" s="119">
        <v>0.80153738644304684</v>
      </c>
      <c r="I14" s="119">
        <v>0.77465934512914381</v>
      </c>
      <c r="J14" s="119">
        <v>0.74059633027522931</v>
      </c>
    </row>
    <row r="15" spans="1:10" x14ac:dyDescent="0.2">
      <c r="A15" s="12" t="s">
        <v>9</v>
      </c>
      <c r="B15" s="7"/>
      <c r="C15" s="7"/>
      <c r="D15" s="110">
        <v>918</v>
      </c>
      <c r="E15" s="110">
        <v>788</v>
      </c>
      <c r="F15" s="110">
        <v>761</v>
      </c>
      <c r="G15" s="109"/>
      <c r="H15" s="125">
        <v>0.12830188679245283</v>
      </c>
      <c r="I15" s="125">
        <v>0.16026032133414683</v>
      </c>
      <c r="J15" s="125">
        <v>0.17454128440366973</v>
      </c>
    </row>
    <row r="16" spans="1:10" x14ac:dyDescent="0.2">
      <c r="A16" s="35" t="s">
        <v>5</v>
      </c>
      <c r="B16" s="35"/>
      <c r="C16" s="35"/>
      <c r="D16" s="115">
        <v>502</v>
      </c>
      <c r="E16" s="115">
        <v>320</v>
      </c>
      <c r="F16" s="115">
        <v>370</v>
      </c>
      <c r="G16" s="114"/>
      <c r="H16" s="121">
        <v>7.0160726764500345E-2</v>
      </c>
      <c r="I16" s="121">
        <v>6.5080333536709375E-2</v>
      </c>
      <c r="J16" s="124">
        <v>8.4862385321100922E-2</v>
      </c>
    </row>
    <row r="17" spans="1:10" x14ac:dyDescent="0.2">
      <c r="A17" s="12"/>
      <c r="B17" s="12"/>
      <c r="C17" s="12"/>
      <c r="D17" s="27"/>
      <c r="E17" s="27"/>
      <c r="F17" s="17"/>
      <c r="G17" s="12"/>
      <c r="H17" s="66"/>
      <c r="I17" s="66"/>
      <c r="J17" s="61"/>
    </row>
    <row r="18" spans="1:10" x14ac:dyDescent="0.2">
      <c r="A18" s="12"/>
      <c r="B18" s="7"/>
      <c r="C18" s="7"/>
      <c r="D18" s="18"/>
      <c r="E18" s="18"/>
      <c r="F18" s="18"/>
      <c r="G18" s="7"/>
      <c r="H18" s="82"/>
      <c r="I18" s="82"/>
      <c r="J18" s="82"/>
    </row>
    <row r="19" spans="1:10" x14ac:dyDescent="0.2">
      <c r="A19" s="5" t="s">
        <v>375</v>
      </c>
    </row>
    <row r="20" spans="1:10" x14ac:dyDescent="0.2">
      <c r="A20" s="1" t="s">
        <v>376</v>
      </c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workbookViewId="0">
      <selection activeCell="E11" sqref="E11"/>
    </sheetView>
  </sheetViews>
  <sheetFormatPr defaultRowHeight="12.75" x14ac:dyDescent="0.2"/>
  <cols>
    <col min="1" max="1" width="9.7109375" style="1" customWidth="1"/>
    <col min="2" max="2" width="33" style="1" customWidth="1"/>
    <col min="3" max="3" width="5.7109375" style="1" customWidth="1"/>
    <col min="4" max="6" width="10.85546875" style="1" customWidth="1"/>
    <col min="7" max="7" width="1.7109375" style="1" customWidth="1"/>
    <col min="8" max="8" width="9.7109375" style="1" customWidth="1"/>
    <col min="9" max="9" width="34.85546875" style="1" customWidth="1"/>
    <col min="10" max="10" width="4.28515625" style="1" customWidth="1"/>
    <col min="11" max="13" width="9.7109375" style="1" customWidth="1"/>
    <col min="14" max="14" width="9.7109375" style="1" bestFit="1" customWidth="1"/>
    <col min="15" max="15" width="1.7109375" style="1" customWidth="1"/>
    <col min="16" max="16384" width="9.140625" style="1"/>
  </cols>
  <sheetData>
    <row r="1" spans="1:15" ht="15" x14ac:dyDescent="0.2">
      <c r="A1" s="15" t="s">
        <v>0</v>
      </c>
    </row>
    <row r="3" spans="1:15" x14ac:dyDescent="0.2">
      <c r="A3" s="81" t="s">
        <v>377</v>
      </c>
      <c r="B3" s="81"/>
      <c r="C3" s="9"/>
      <c r="D3" s="9"/>
      <c r="E3" s="9"/>
      <c r="F3" s="9"/>
      <c r="G3" s="9"/>
    </row>
    <row r="4" spans="1:15" ht="15" x14ac:dyDescent="0.25">
      <c r="A4" s="9" t="s">
        <v>322</v>
      </c>
      <c r="B4" s="81"/>
      <c r="C4" s="9"/>
      <c r="D4" s="9"/>
      <c r="E4" s="9"/>
      <c r="F4" s="64"/>
    </row>
    <row r="5" spans="1:15" x14ac:dyDescent="0.2">
      <c r="A5" s="2"/>
      <c r="B5" s="13"/>
      <c r="C5" s="13"/>
      <c r="D5" s="13"/>
      <c r="E5" s="13"/>
      <c r="F5" s="13"/>
      <c r="N5" s="12"/>
      <c r="O5" s="12"/>
    </row>
    <row r="6" spans="1:15" x14ac:dyDescent="0.2">
      <c r="B6" s="9"/>
      <c r="C6" s="9"/>
      <c r="D6" s="257" t="s">
        <v>6</v>
      </c>
      <c r="E6" s="257"/>
      <c r="F6" s="257"/>
      <c r="N6" s="56"/>
      <c r="O6" s="12"/>
    </row>
    <row r="7" spans="1:15" x14ac:dyDescent="0.2">
      <c r="D7" s="254" t="s">
        <v>22</v>
      </c>
      <c r="E7" s="254"/>
      <c r="F7" s="254"/>
      <c r="N7" s="56"/>
      <c r="O7" s="12"/>
    </row>
    <row r="8" spans="1:15" x14ac:dyDescent="0.2">
      <c r="A8" s="1" t="s">
        <v>183</v>
      </c>
      <c r="D8" s="129" t="s">
        <v>258</v>
      </c>
      <c r="E8" s="129" t="s">
        <v>280</v>
      </c>
      <c r="F8" s="129" t="s">
        <v>313</v>
      </c>
      <c r="N8" s="46"/>
      <c r="O8" s="46"/>
    </row>
    <row r="9" spans="1:15" x14ac:dyDescent="0.2">
      <c r="A9" s="1" t="s">
        <v>23</v>
      </c>
      <c r="D9" s="126"/>
      <c r="E9" s="126"/>
      <c r="F9" s="126"/>
      <c r="N9" s="12"/>
      <c r="O9" s="12"/>
    </row>
    <row r="10" spans="1:15" x14ac:dyDescent="0.2">
      <c r="A10" s="33" t="s">
        <v>1</v>
      </c>
      <c r="B10" s="33"/>
      <c r="C10" s="33"/>
      <c r="D10" s="128">
        <v>256921.59200000003</v>
      </c>
      <c r="E10" s="128">
        <v>241168.508</v>
      </c>
      <c r="F10" s="128">
        <v>198483.62899999999</v>
      </c>
      <c r="G10" s="9"/>
      <c r="N10" s="17"/>
      <c r="O10" s="12"/>
    </row>
    <row r="11" spans="1:15" x14ac:dyDescent="0.2">
      <c r="A11" s="9" t="s">
        <v>128</v>
      </c>
      <c r="D11" s="126">
        <v>196190.33300000001</v>
      </c>
      <c r="E11" s="126">
        <v>181668.421</v>
      </c>
      <c r="F11" s="126">
        <v>148316.174</v>
      </c>
      <c r="N11" s="17"/>
      <c r="O11" s="12"/>
    </row>
    <row r="12" spans="1:15" x14ac:dyDescent="0.2">
      <c r="A12" s="33" t="s">
        <v>126</v>
      </c>
      <c r="B12" s="33"/>
      <c r="C12" s="33"/>
      <c r="D12" s="128">
        <v>7556.32</v>
      </c>
      <c r="E12" s="128">
        <v>7407.4830000000002</v>
      </c>
      <c r="F12" s="128">
        <v>5820.9409999999998</v>
      </c>
      <c r="G12" s="9"/>
      <c r="N12" s="17"/>
      <c r="O12" s="12"/>
    </row>
    <row r="13" spans="1:15" x14ac:dyDescent="0.2">
      <c r="A13" s="12" t="s">
        <v>127</v>
      </c>
      <c r="B13" s="12"/>
      <c r="C13" s="12"/>
      <c r="D13" s="126">
        <v>52901.548999999999</v>
      </c>
      <c r="E13" s="126">
        <v>51977.46</v>
      </c>
      <c r="F13" s="126">
        <v>44320.453000000001</v>
      </c>
      <c r="G13" s="12"/>
      <c r="N13" s="17"/>
      <c r="O13" s="12"/>
    </row>
    <row r="14" spans="1:15" s="9" customFormat="1" x14ac:dyDescent="0.2">
      <c r="A14" s="35" t="s">
        <v>129</v>
      </c>
      <c r="B14" s="35"/>
      <c r="C14" s="35"/>
      <c r="D14" s="127">
        <v>273.39</v>
      </c>
      <c r="E14" s="127">
        <v>115.14400000000001</v>
      </c>
      <c r="F14" s="127">
        <v>26.061</v>
      </c>
      <c r="G14" s="7"/>
      <c r="N14" s="17"/>
      <c r="O14" s="12"/>
    </row>
    <row r="15" spans="1:15" x14ac:dyDescent="0.2">
      <c r="A15" s="12"/>
      <c r="B15" s="12"/>
      <c r="C15" s="12"/>
      <c r="D15" s="46"/>
      <c r="E15" s="17"/>
      <c r="F15" s="17"/>
      <c r="G15" s="12"/>
      <c r="H15" s="7"/>
      <c r="I15" s="12"/>
      <c r="J15" s="12"/>
      <c r="K15" s="12"/>
      <c r="L15" s="46"/>
      <c r="M15" s="27"/>
      <c r="N15" s="17"/>
      <c r="O15" s="12"/>
    </row>
    <row r="16" spans="1:15" ht="15" x14ac:dyDescent="0.25">
      <c r="A16" s="7"/>
      <c r="B16" s="7"/>
      <c r="C16" s="7"/>
      <c r="D16" s="45"/>
      <c r="E16" s="18"/>
      <c r="F16" s="64"/>
      <c r="G16" s="7"/>
      <c r="I16" s="12"/>
      <c r="J16" s="12"/>
      <c r="K16" s="12"/>
      <c r="L16" s="27"/>
      <c r="M16" s="27"/>
      <c r="N16" s="27"/>
      <c r="O16" s="12"/>
    </row>
    <row r="17" spans="1:14" x14ac:dyDescent="0.2">
      <c r="A17" s="5" t="s">
        <v>378</v>
      </c>
      <c r="L17" s="3"/>
      <c r="M17" s="3"/>
      <c r="N17" s="3"/>
    </row>
    <row r="18" spans="1:14" ht="15" x14ac:dyDescent="0.25">
      <c r="A18" s="1" t="s">
        <v>379</v>
      </c>
      <c r="D18" s="3"/>
      <c r="E18" s="3"/>
      <c r="F18" s="3"/>
      <c r="I18" s="64"/>
    </row>
    <row r="19" spans="1:14" ht="15" x14ac:dyDescent="0.25">
      <c r="D19" s="3"/>
      <c r="E19" s="3"/>
      <c r="F19" s="3"/>
      <c r="I19" s="64"/>
    </row>
    <row r="20" spans="1:14" ht="15" x14ac:dyDescent="0.25">
      <c r="D20" s="3"/>
      <c r="E20" s="3"/>
      <c r="F20" s="3"/>
      <c r="I20" s="64"/>
    </row>
    <row r="21" spans="1:14" ht="15" x14ac:dyDescent="0.25">
      <c r="D21" s="3"/>
      <c r="E21" s="3"/>
      <c r="F21" s="3"/>
      <c r="I21" s="64"/>
      <c r="J21" s="6"/>
      <c r="K21" s="6"/>
      <c r="L21" s="6"/>
    </row>
    <row r="22" spans="1:14" x14ac:dyDescent="0.2">
      <c r="I22" s="12"/>
      <c r="J22" s="8"/>
      <c r="K22" s="8"/>
      <c r="L22" s="8"/>
    </row>
    <row r="23" spans="1:14" x14ac:dyDescent="0.2">
      <c r="I23" s="12"/>
      <c r="J23" s="8"/>
      <c r="K23" s="8"/>
      <c r="L23" s="8"/>
    </row>
    <row r="24" spans="1:14" x14ac:dyDescent="0.2">
      <c r="I24" s="12"/>
      <c r="J24" s="49"/>
      <c r="K24" s="8"/>
      <c r="L24" s="8"/>
    </row>
    <row r="25" spans="1:14" x14ac:dyDescent="0.2">
      <c r="I25" s="9"/>
    </row>
    <row r="26" spans="1:14" x14ac:dyDescent="0.2">
      <c r="I26" s="9"/>
    </row>
    <row r="27" spans="1:14" x14ac:dyDescent="0.2">
      <c r="I27" s="9"/>
    </row>
  </sheetData>
  <mergeCells count="2">
    <mergeCell ref="D6:F6"/>
    <mergeCell ref="D7:F7"/>
  </mergeCell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workbookViewId="0">
      <selection activeCell="A23" sqref="A23"/>
    </sheetView>
  </sheetViews>
  <sheetFormatPr defaultRowHeight="12.75" x14ac:dyDescent="0.2"/>
  <cols>
    <col min="1" max="2" width="9.140625" style="1"/>
    <col min="3" max="3" width="5.7109375" style="1" customWidth="1"/>
    <col min="4" max="4" width="12" style="1" customWidth="1"/>
    <col min="5" max="5" width="11" style="1" customWidth="1"/>
    <col min="6" max="6" width="10.42578125" style="1" customWidth="1"/>
    <col min="7" max="7" width="3.42578125" style="1" customWidth="1"/>
    <col min="8" max="9" width="8.140625" style="1" bestFit="1" customWidth="1"/>
    <col min="10" max="10" width="9.28515625" style="1" bestFit="1" customWidth="1"/>
    <col min="11" max="11" width="13.7109375" style="1" customWidth="1"/>
    <col min="12" max="13" width="9.140625" style="1"/>
    <col min="14" max="14" width="5.5703125" style="1" customWidth="1"/>
    <col min="15" max="17" width="9.7109375" style="1" bestFit="1" customWidth="1"/>
    <col min="18" max="18" width="1.7109375" style="1" customWidth="1"/>
    <col min="19" max="16384" width="9.140625" style="1"/>
  </cols>
  <sheetData>
    <row r="1" spans="1:11" ht="15" x14ac:dyDescent="0.2">
      <c r="A1" s="15" t="s">
        <v>0</v>
      </c>
    </row>
    <row r="3" spans="1:11" x14ac:dyDescent="0.2">
      <c r="A3" s="81" t="s">
        <v>380</v>
      </c>
      <c r="B3" s="81"/>
      <c r="C3" s="9"/>
      <c r="D3" s="9"/>
      <c r="E3" s="9"/>
      <c r="F3" s="9"/>
      <c r="G3" s="9"/>
      <c r="H3" s="9"/>
      <c r="I3" s="9"/>
      <c r="J3" s="9"/>
    </row>
    <row r="4" spans="1:11" ht="15" x14ac:dyDescent="0.25">
      <c r="A4" s="9" t="s">
        <v>381</v>
      </c>
      <c r="B4" s="81"/>
      <c r="C4" s="9"/>
      <c r="D4" s="9"/>
      <c r="E4" s="9"/>
      <c r="F4" s="71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1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22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/>
      <c r="B9" s="221"/>
      <c r="C9" s="221"/>
      <c r="D9" s="222"/>
      <c r="E9" s="222"/>
      <c r="F9" s="222"/>
      <c r="G9" s="221"/>
      <c r="H9" s="221"/>
      <c r="I9" s="221"/>
      <c r="J9" s="221"/>
    </row>
    <row r="10" spans="1:11" x14ac:dyDescent="0.2">
      <c r="A10" s="223" t="s">
        <v>1</v>
      </c>
      <c r="B10" s="223"/>
      <c r="C10" s="223"/>
      <c r="D10" s="226">
        <v>256921</v>
      </c>
      <c r="E10" s="226">
        <v>241168</v>
      </c>
      <c r="F10" s="226">
        <v>198484</v>
      </c>
      <c r="G10" s="223"/>
      <c r="H10" s="229">
        <v>1</v>
      </c>
      <c r="I10" s="229">
        <v>1</v>
      </c>
      <c r="J10" s="229">
        <v>1</v>
      </c>
    </row>
    <row r="11" spans="1:11" x14ac:dyDescent="0.2">
      <c r="A11" s="165" t="s">
        <v>95</v>
      </c>
      <c r="B11" s="221"/>
      <c r="C11" s="221"/>
      <c r="D11" s="222">
        <v>168623</v>
      </c>
      <c r="E11" s="222">
        <v>165357</v>
      </c>
      <c r="F11" s="222">
        <v>122826</v>
      </c>
      <c r="G11" s="221"/>
      <c r="H11" s="230">
        <v>0.65632237146827233</v>
      </c>
      <c r="I11" s="230">
        <v>0.68565066675512509</v>
      </c>
      <c r="J11" s="230">
        <v>0.61882066060740415</v>
      </c>
    </row>
    <row r="12" spans="1:11" x14ac:dyDescent="0.2">
      <c r="A12" s="223" t="s">
        <v>8</v>
      </c>
      <c r="B12" s="223"/>
      <c r="C12" s="223"/>
      <c r="D12" s="226">
        <v>88298</v>
      </c>
      <c r="E12" s="226">
        <v>75811</v>
      </c>
      <c r="F12" s="226">
        <v>75658</v>
      </c>
      <c r="G12" s="223"/>
      <c r="H12" s="229">
        <v>0.34367762853172767</v>
      </c>
      <c r="I12" s="229">
        <v>0.31434933324487496</v>
      </c>
      <c r="J12" s="229">
        <v>0.38117933939259585</v>
      </c>
    </row>
    <row r="13" spans="1:11" x14ac:dyDescent="0.2">
      <c r="A13" s="221"/>
      <c r="B13" s="221"/>
      <c r="C13" s="221"/>
      <c r="D13" s="222"/>
      <c r="E13" s="222"/>
      <c r="F13" s="222"/>
      <c r="G13" s="221"/>
      <c r="H13" s="123"/>
      <c r="I13" s="123"/>
      <c r="J13" s="123"/>
    </row>
    <row r="14" spans="1:11" x14ac:dyDescent="0.2">
      <c r="A14" s="193" t="s">
        <v>19</v>
      </c>
      <c r="B14" s="193"/>
      <c r="C14" s="193"/>
      <c r="D14" s="194">
        <v>149740</v>
      </c>
      <c r="E14" s="194">
        <v>133406</v>
      </c>
      <c r="F14" s="194">
        <v>116388</v>
      </c>
      <c r="G14" s="193"/>
      <c r="H14" s="218">
        <v>0.58282507074158985</v>
      </c>
      <c r="I14" s="218">
        <v>0.55316625754660653</v>
      </c>
      <c r="J14" s="218">
        <v>0.58638479675943656</v>
      </c>
    </row>
    <row r="15" spans="1:11" s="9" customFormat="1" x14ac:dyDescent="0.2">
      <c r="A15" s="188" t="s">
        <v>9</v>
      </c>
      <c r="B15" s="130"/>
      <c r="C15" s="130"/>
      <c r="D15" s="132">
        <v>76616</v>
      </c>
      <c r="E15" s="132">
        <v>76182</v>
      </c>
      <c r="F15" s="132">
        <v>58131</v>
      </c>
      <c r="G15" s="130"/>
      <c r="H15" s="125">
        <v>0.29820839869064808</v>
      </c>
      <c r="I15" s="125">
        <v>0.31588767995753997</v>
      </c>
      <c r="J15" s="125">
        <v>0.29287499244271581</v>
      </c>
      <c r="K15" s="12"/>
    </row>
    <row r="16" spans="1:11" x14ac:dyDescent="0.2">
      <c r="A16" s="193" t="s">
        <v>321</v>
      </c>
      <c r="B16" s="193"/>
      <c r="C16" s="193"/>
      <c r="D16" s="169" t="s">
        <v>207</v>
      </c>
      <c r="E16" s="194">
        <v>2357</v>
      </c>
      <c r="F16" s="194">
        <v>10856</v>
      </c>
      <c r="G16" s="193"/>
      <c r="H16" s="199" t="s">
        <v>207</v>
      </c>
      <c r="I16" s="218">
        <v>9.773270085583494E-3</v>
      </c>
      <c r="J16" s="218">
        <v>5.469458495395095E-2</v>
      </c>
      <c r="K16" s="7"/>
    </row>
    <row r="17" spans="1:21" x14ac:dyDescent="0.2">
      <c r="A17" s="241" t="s">
        <v>132</v>
      </c>
      <c r="B17" s="130"/>
      <c r="C17" s="130"/>
      <c r="D17" s="132">
        <v>19165</v>
      </c>
      <c r="E17" s="132">
        <v>14510</v>
      </c>
      <c r="F17" s="45" t="s">
        <v>207</v>
      </c>
      <c r="G17" s="130"/>
      <c r="H17" s="125">
        <v>7.4594914390026509E-2</v>
      </c>
      <c r="I17" s="125">
        <v>6.0165527764877595E-2</v>
      </c>
      <c r="J17" s="73" t="s">
        <v>207</v>
      </c>
      <c r="L17" s="7"/>
      <c r="M17" s="7"/>
      <c r="N17" s="7"/>
      <c r="O17" s="45"/>
      <c r="P17" s="45"/>
      <c r="Q17" s="45"/>
      <c r="R17" s="7"/>
      <c r="S17" s="73"/>
      <c r="T17" s="74"/>
      <c r="U17" s="28"/>
    </row>
    <row r="18" spans="1:21" x14ac:dyDescent="0.2">
      <c r="A18" s="224" t="s">
        <v>5</v>
      </c>
      <c r="B18" s="224"/>
      <c r="C18" s="224"/>
      <c r="D18" s="225">
        <v>11400</v>
      </c>
      <c r="E18" s="225">
        <v>14713</v>
      </c>
      <c r="F18" s="225">
        <v>13109</v>
      </c>
      <c r="G18" s="224"/>
      <c r="H18" s="184">
        <v>4.4371616177735572E-2</v>
      </c>
      <c r="I18" s="184">
        <v>6.1007264645392426E-2</v>
      </c>
      <c r="J18" s="231">
        <v>6.6045625843896741E-2</v>
      </c>
    </row>
    <row r="21" spans="1:21" x14ac:dyDescent="0.2">
      <c r="A21" s="5" t="s">
        <v>167</v>
      </c>
      <c r="O21" s="3"/>
      <c r="P21" s="3"/>
      <c r="Q21" s="3"/>
    </row>
    <row r="22" spans="1:21" x14ac:dyDescent="0.2">
      <c r="A22" s="1" t="s">
        <v>168</v>
      </c>
    </row>
    <row r="26" spans="1:21" ht="15" x14ac:dyDescent="0.25">
      <c r="K26" s="65"/>
    </row>
    <row r="27" spans="1:21" ht="15" x14ac:dyDescent="0.25">
      <c r="K27" s="65"/>
    </row>
    <row r="37" spans="4:10" x14ac:dyDescent="0.2">
      <c r="H37" s="10"/>
      <c r="I37" s="10"/>
      <c r="J37" s="10"/>
    </row>
    <row r="41" spans="4:10" x14ac:dyDescent="0.2">
      <c r="E41" s="6"/>
      <c r="F41" s="6"/>
      <c r="G41" s="6"/>
    </row>
    <row r="42" spans="4:10" x14ac:dyDescent="0.2">
      <c r="D42" s="12"/>
      <c r="E42" s="63"/>
      <c r="F42" s="63"/>
      <c r="G42" s="63"/>
    </row>
    <row r="43" spans="4:10" x14ac:dyDescent="0.2">
      <c r="D43" s="12"/>
      <c r="E43" s="63"/>
      <c r="F43" s="63"/>
      <c r="G43" s="63"/>
    </row>
    <row r="44" spans="4:10" x14ac:dyDescent="0.2">
      <c r="D44" s="12"/>
      <c r="E44" s="63"/>
      <c r="F44" s="63"/>
      <c r="G44" s="63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workbookViewId="0">
      <selection activeCell="E4" sqref="E4"/>
    </sheetView>
  </sheetViews>
  <sheetFormatPr defaultRowHeight="12.75" x14ac:dyDescent="0.2"/>
  <cols>
    <col min="1" max="2" width="9.140625" style="221"/>
    <col min="3" max="3" width="5.7109375" style="221" customWidth="1"/>
    <col min="4" max="4" width="12" style="221" customWidth="1"/>
    <col min="5" max="5" width="11" style="221" customWidth="1"/>
    <col min="6" max="6" width="10.42578125" style="221" customWidth="1"/>
    <col min="7" max="7" width="3.42578125" style="221" customWidth="1"/>
    <col min="8" max="9" width="8.140625" style="221" bestFit="1" customWidth="1"/>
    <col min="10" max="10" width="9.28515625" style="221" bestFit="1" customWidth="1"/>
    <col min="11" max="11" width="13.7109375" style="221" customWidth="1"/>
    <col min="12" max="13" width="9.140625" style="221"/>
    <col min="14" max="14" width="5.5703125" style="221" customWidth="1"/>
    <col min="15" max="17" width="9.7109375" style="221" bestFit="1" customWidth="1"/>
    <col min="18" max="18" width="1.7109375" style="221" customWidth="1"/>
    <col min="19" max="16384" width="9.140625" style="221"/>
  </cols>
  <sheetData>
    <row r="1" spans="1:11" ht="15" x14ac:dyDescent="0.2">
      <c r="A1" s="15" t="s">
        <v>0</v>
      </c>
    </row>
    <row r="3" spans="1:11" x14ac:dyDescent="0.2">
      <c r="A3" s="81" t="s">
        <v>382</v>
      </c>
      <c r="B3" s="81"/>
      <c r="C3" s="165"/>
      <c r="D3" s="165"/>
      <c r="E3" s="165"/>
      <c r="F3" s="165"/>
      <c r="G3" s="165"/>
      <c r="H3" s="165"/>
      <c r="I3" s="165"/>
      <c r="J3" s="165"/>
    </row>
    <row r="4" spans="1:11" ht="15" x14ac:dyDescent="0.25">
      <c r="A4" s="165" t="s">
        <v>383</v>
      </c>
      <c r="B4" s="81"/>
      <c r="C4" s="165"/>
      <c r="D4" s="165"/>
      <c r="E4" s="165"/>
      <c r="F4" s="71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1" x14ac:dyDescent="0.2">
      <c r="A6" s="165"/>
      <c r="B6" s="165"/>
      <c r="C6" s="165"/>
      <c r="D6" s="255" t="s">
        <v>6</v>
      </c>
      <c r="E6" s="255"/>
      <c r="F6" s="255"/>
      <c r="H6" s="256" t="s">
        <v>7</v>
      </c>
      <c r="I6" s="256"/>
      <c r="J6" s="256"/>
    </row>
    <row r="7" spans="1:11" x14ac:dyDescent="0.2">
      <c r="D7" s="254" t="s">
        <v>22</v>
      </c>
      <c r="E7" s="254"/>
      <c r="F7" s="254"/>
      <c r="H7" s="254" t="s">
        <v>21</v>
      </c>
      <c r="I7" s="254"/>
      <c r="J7" s="254"/>
    </row>
    <row r="8" spans="1:11" x14ac:dyDescent="0.2">
      <c r="A8" s="221" t="s">
        <v>183</v>
      </c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D9" s="222"/>
      <c r="E9" s="222"/>
      <c r="F9" s="222"/>
    </row>
    <row r="10" spans="1:11" x14ac:dyDescent="0.2">
      <c r="A10" s="223" t="s">
        <v>1</v>
      </c>
      <c r="B10" s="223"/>
      <c r="C10" s="223"/>
      <c r="D10" s="226">
        <v>196190.33300000001</v>
      </c>
      <c r="E10" s="226">
        <v>181668.421</v>
      </c>
      <c r="F10" s="226">
        <v>148316.174</v>
      </c>
      <c r="G10" s="223"/>
      <c r="H10" s="229">
        <v>1</v>
      </c>
      <c r="I10" s="229">
        <v>1</v>
      </c>
      <c r="J10" s="229">
        <v>1</v>
      </c>
    </row>
    <row r="11" spans="1:11" x14ac:dyDescent="0.2">
      <c r="A11" s="165" t="s">
        <v>95</v>
      </c>
      <c r="D11" s="222">
        <v>141923.02600000001</v>
      </c>
      <c r="E11" s="222">
        <v>134964.65100000001</v>
      </c>
      <c r="F11" s="222">
        <v>102098.505</v>
      </c>
      <c r="H11" s="230">
        <v>0.72339459253581062</v>
      </c>
      <c r="I11" s="230">
        <v>0.74291751013787921</v>
      </c>
      <c r="J11" s="230">
        <v>0.68838416098840305</v>
      </c>
    </row>
    <row r="12" spans="1:11" x14ac:dyDescent="0.2">
      <c r="A12" s="223" t="s">
        <v>8</v>
      </c>
      <c r="B12" s="223"/>
      <c r="C12" s="223"/>
      <c r="D12" s="226">
        <v>54267.307000000001</v>
      </c>
      <c r="E12" s="226">
        <v>46703.77</v>
      </c>
      <c r="F12" s="226">
        <v>46217.669000000002</v>
      </c>
      <c r="G12" s="223"/>
      <c r="H12" s="229">
        <v>0.27660540746418938</v>
      </c>
      <c r="I12" s="229">
        <v>0.25708248986212079</v>
      </c>
      <c r="J12" s="229">
        <v>0.31161583901159695</v>
      </c>
    </row>
    <row r="13" spans="1:11" x14ac:dyDescent="0.2">
      <c r="D13" s="222"/>
      <c r="E13" s="222"/>
      <c r="F13" s="222"/>
      <c r="H13" s="123"/>
      <c r="I13" s="123"/>
      <c r="J13" s="123"/>
    </row>
    <row r="14" spans="1:11" x14ac:dyDescent="0.2">
      <c r="A14" s="193" t="s">
        <v>19</v>
      </c>
      <c r="B14" s="193"/>
      <c r="C14" s="193"/>
      <c r="D14" s="194">
        <v>117083.61</v>
      </c>
      <c r="E14" s="194">
        <v>103416.424</v>
      </c>
      <c r="F14" s="194">
        <v>90137.152000000002</v>
      </c>
      <c r="G14" s="193"/>
      <c r="H14" s="218">
        <v>0.59678582634344168</v>
      </c>
      <c r="I14" s="218">
        <v>0.56925922199764145</v>
      </c>
      <c r="J14" s="218">
        <v>0.60773649676265251</v>
      </c>
    </row>
    <row r="15" spans="1:11" s="165" customFormat="1" x14ac:dyDescent="0.2">
      <c r="A15" s="188" t="s">
        <v>9</v>
      </c>
      <c r="B15" s="130"/>
      <c r="C15" s="130"/>
      <c r="D15" s="132">
        <v>55780.627999999997</v>
      </c>
      <c r="E15" s="132">
        <v>54953.273000000001</v>
      </c>
      <c r="F15" s="132">
        <v>41188.811999999998</v>
      </c>
      <c r="G15" s="130"/>
      <c r="H15" s="125">
        <v>0.28431894246287859</v>
      </c>
      <c r="I15" s="125">
        <v>0.30249215960323672</v>
      </c>
      <c r="J15" s="125">
        <v>0.27770950995540106</v>
      </c>
      <c r="K15" s="188"/>
    </row>
    <row r="16" spans="1:11" x14ac:dyDescent="0.2">
      <c r="A16" s="193" t="s">
        <v>321</v>
      </c>
      <c r="B16" s="193"/>
      <c r="C16" s="193"/>
      <c r="D16" s="169" t="s">
        <v>207</v>
      </c>
      <c r="E16" s="194">
        <v>2099.4940000000001</v>
      </c>
      <c r="F16" s="194">
        <v>8575.8240000000005</v>
      </c>
      <c r="G16" s="193"/>
      <c r="H16" s="199" t="s">
        <v>207</v>
      </c>
      <c r="I16" s="218">
        <v>1.1556736104399785E-2</v>
      </c>
      <c r="J16" s="218">
        <v>5.782123263238978E-2</v>
      </c>
      <c r="K16" s="130"/>
    </row>
    <row r="17" spans="1:21" x14ac:dyDescent="0.2">
      <c r="A17" s="241" t="s">
        <v>132</v>
      </c>
      <c r="B17" s="130"/>
      <c r="C17" s="130"/>
      <c r="D17" s="132">
        <v>16755.937999999998</v>
      </c>
      <c r="E17" s="132">
        <v>12367.662</v>
      </c>
      <c r="F17" s="45" t="s">
        <v>207</v>
      </c>
      <c r="G17" s="130"/>
      <c r="H17" s="125">
        <v>8.5406542431425495E-2</v>
      </c>
      <c r="I17" s="125">
        <v>6.8078215971283204E-2</v>
      </c>
      <c r="J17" s="73" t="s">
        <v>207</v>
      </c>
      <c r="L17" s="130"/>
      <c r="M17" s="130"/>
      <c r="N17" s="130"/>
      <c r="O17" s="45"/>
      <c r="P17" s="45"/>
      <c r="Q17" s="45"/>
      <c r="R17" s="130"/>
      <c r="S17" s="73"/>
      <c r="T17" s="74"/>
      <c r="U17" s="28"/>
    </row>
    <row r="18" spans="1:21" x14ac:dyDescent="0.2">
      <c r="A18" s="224" t="s">
        <v>5</v>
      </c>
      <c r="B18" s="224"/>
      <c r="C18" s="224"/>
      <c r="D18" s="225">
        <v>6570.1570000000002</v>
      </c>
      <c r="E18" s="225">
        <v>8831.5679999999993</v>
      </c>
      <c r="F18" s="225">
        <v>8414.3860000000004</v>
      </c>
      <c r="G18" s="224"/>
      <c r="H18" s="184">
        <v>3.3488688762254151E-2</v>
      </c>
      <c r="I18" s="184">
        <v>4.8613666323438783E-2</v>
      </c>
      <c r="J18" s="231">
        <v>5.6732760649556672E-2</v>
      </c>
    </row>
    <row r="21" spans="1:21" x14ac:dyDescent="0.2">
      <c r="A21" s="209" t="s">
        <v>169</v>
      </c>
      <c r="O21" s="222"/>
      <c r="P21" s="222"/>
      <c r="Q21" s="222"/>
    </row>
    <row r="22" spans="1:21" x14ac:dyDescent="0.2">
      <c r="A22" s="221" t="s">
        <v>170</v>
      </c>
    </row>
    <row r="26" spans="1:21" ht="15" x14ac:dyDescent="0.25">
      <c r="K26" s="65"/>
    </row>
    <row r="27" spans="1:21" ht="15" x14ac:dyDescent="0.25">
      <c r="K27" s="65"/>
    </row>
    <row r="37" spans="4:10" x14ac:dyDescent="0.2">
      <c r="H37" s="10"/>
      <c r="I37" s="10"/>
      <c r="J37" s="10"/>
    </row>
    <row r="41" spans="4:10" x14ac:dyDescent="0.2">
      <c r="E41" s="6"/>
      <c r="F41" s="6"/>
      <c r="G41" s="6"/>
    </row>
    <row r="42" spans="4:10" x14ac:dyDescent="0.2">
      <c r="D42" s="188"/>
      <c r="E42" s="230"/>
      <c r="F42" s="230"/>
      <c r="G42" s="230"/>
    </row>
    <row r="43" spans="4:10" x14ac:dyDescent="0.2">
      <c r="D43" s="188"/>
      <c r="E43" s="230"/>
      <c r="F43" s="230"/>
      <c r="G43" s="230"/>
    </row>
    <row r="44" spans="4:10" x14ac:dyDescent="0.2">
      <c r="D44" s="188"/>
      <c r="E44" s="230"/>
      <c r="F44" s="230"/>
      <c r="G44" s="230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workbookViewId="0">
      <selection activeCell="E2" sqref="E2"/>
    </sheetView>
  </sheetViews>
  <sheetFormatPr defaultRowHeight="12.75" x14ac:dyDescent="0.2"/>
  <cols>
    <col min="1" max="1" width="10" style="1" customWidth="1"/>
    <col min="2" max="2" width="9.140625" style="1"/>
    <col min="3" max="3" width="2.5703125" style="1" customWidth="1"/>
    <col min="4" max="4" width="12.140625" style="1" customWidth="1"/>
    <col min="5" max="5" width="11.42578125" style="1" customWidth="1"/>
    <col min="6" max="6" width="11" style="1" customWidth="1"/>
    <col min="7" max="7" width="1.7109375" style="1" customWidth="1"/>
    <col min="8" max="8" width="9.7109375" style="1" customWidth="1"/>
    <col min="9" max="9" width="10.28515625" style="1" customWidth="1"/>
    <col min="10" max="10" width="11" style="1" customWidth="1"/>
    <col min="11" max="14" width="9.140625" style="1"/>
    <col min="15" max="15" width="9.7109375" style="1" bestFit="1" customWidth="1"/>
    <col min="16" max="16" width="10.85546875" style="1" bestFit="1" customWidth="1"/>
    <col min="17" max="17" width="9.7109375" style="1" bestFit="1" customWidth="1"/>
    <col min="18" max="18" width="1.7109375" style="1" customWidth="1"/>
    <col min="19" max="21" width="9.28515625" style="1" bestFit="1" customWidth="1"/>
    <col min="22" max="16384" width="9.140625" style="1"/>
  </cols>
  <sheetData>
    <row r="1" spans="1:10" ht="15" x14ac:dyDescent="0.2">
      <c r="A1" s="15" t="s">
        <v>0</v>
      </c>
    </row>
    <row r="3" spans="1:10" ht="15" x14ac:dyDescent="0.25">
      <c r="A3" s="81" t="s">
        <v>384</v>
      </c>
      <c r="B3" s="5"/>
      <c r="C3" s="9"/>
      <c r="D3" s="9"/>
      <c r="E3" s="9"/>
      <c r="F3" s="65"/>
      <c r="G3" s="9"/>
      <c r="H3" s="9"/>
      <c r="I3" s="9"/>
      <c r="J3" s="9"/>
    </row>
    <row r="4" spans="1:10" x14ac:dyDescent="0.2">
      <c r="A4" s="9" t="s">
        <v>385</v>
      </c>
      <c r="B4" s="5"/>
      <c r="C4" s="9"/>
      <c r="D4" s="9"/>
      <c r="E4" s="9"/>
      <c r="F4" s="9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165"/>
      <c r="B6" s="165"/>
      <c r="C6" s="165"/>
      <c r="D6" s="259" t="s">
        <v>6</v>
      </c>
      <c r="E6" s="259"/>
      <c r="F6" s="259"/>
      <c r="G6" s="221"/>
      <c r="H6" s="258" t="s">
        <v>7</v>
      </c>
      <c r="I6" s="258"/>
      <c r="J6" s="258"/>
    </row>
    <row r="7" spans="1:10" x14ac:dyDescent="0.2">
      <c r="A7" s="221"/>
      <c r="B7" s="221"/>
      <c r="C7" s="221"/>
      <c r="D7" s="254" t="s">
        <v>22</v>
      </c>
      <c r="E7" s="254"/>
      <c r="F7" s="254"/>
      <c r="G7" s="221"/>
      <c r="H7" s="254" t="s">
        <v>21</v>
      </c>
      <c r="I7" s="254"/>
      <c r="J7" s="254"/>
    </row>
    <row r="8" spans="1:10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192"/>
      <c r="H8" s="227" t="s">
        <v>258</v>
      </c>
      <c r="I8" s="227" t="s">
        <v>280</v>
      </c>
      <c r="J8" s="227" t="s">
        <v>313</v>
      </c>
    </row>
    <row r="9" spans="1:10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0" x14ac:dyDescent="0.2">
      <c r="A10" s="223" t="s">
        <v>1</v>
      </c>
      <c r="B10" s="223"/>
      <c r="C10" s="223"/>
      <c r="D10" s="226">
        <v>7556.32</v>
      </c>
      <c r="E10" s="226">
        <v>7407.4830000000002</v>
      </c>
      <c r="F10" s="226">
        <v>5820.9409999999998</v>
      </c>
      <c r="G10" s="223"/>
      <c r="H10" s="229">
        <v>1</v>
      </c>
      <c r="I10" s="229">
        <v>1</v>
      </c>
      <c r="J10" s="229">
        <v>1</v>
      </c>
    </row>
    <row r="11" spans="1:10" x14ac:dyDescent="0.2">
      <c r="A11" s="165" t="s">
        <v>95</v>
      </c>
      <c r="B11" s="221"/>
      <c r="C11" s="221"/>
      <c r="D11" s="206">
        <v>5739.6890000000003</v>
      </c>
      <c r="E11" s="206">
        <v>5849.7219999999998</v>
      </c>
      <c r="F11" s="222">
        <v>4277.96</v>
      </c>
      <c r="G11" s="221"/>
      <c r="H11" s="230">
        <v>0.75958786816863244</v>
      </c>
      <c r="I11" s="230">
        <v>0.78970441106648503</v>
      </c>
      <c r="J11" s="230">
        <v>0.73492584789984994</v>
      </c>
    </row>
    <row r="12" spans="1:10" x14ac:dyDescent="0.2">
      <c r="A12" s="223" t="s">
        <v>8</v>
      </c>
      <c r="B12" s="223"/>
      <c r="C12" s="223"/>
      <c r="D12" s="226">
        <v>1816.6310000000001</v>
      </c>
      <c r="E12" s="226">
        <v>1557.761</v>
      </c>
      <c r="F12" s="226">
        <v>1542.981</v>
      </c>
      <c r="G12" s="223"/>
      <c r="H12" s="229">
        <v>0.24041213183136767</v>
      </c>
      <c r="I12" s="229">
        <v>0.21029558893351494</v>
      </c>
      <c r="J12" s="229">
        <v>0.26507415210015012</v>
      </c>
    </row>
    <row r="13" spans="1:10" x14ac:dyDescent="0.2">
      <c r="A13" s="221"/>
      <c r="B13" s="221"/>
      <c r="C13" s="221"/>
      <c r="D13" s="222"/>
      <c r="E13" s="222"/>
      <c r="F13" s="222"/>
      <c r="G13" s="221"/>
      <c r="H13" s="230"/>
      <c r="I13" s="230"/>
      <c r="J13" s="230"/>
    </row>
    <row r="14" spans="1:10" x14ac:dyDescent="0.2">
      <c r="A14" s="193" t="s">
        <v>19</v>
      </c>
      <c r="B14" s="193"/>
      <c r="C14" s="193"/>
      <c r="D14" s="194">
        <v>3332.694</v>
      </c>
      <c r="E14" s="194">
        <v>2782.5940000000001</v>
      </c>
      <c r="F14" s="194">
        <v>2199.2069999999999</v>
      </c>
      <c r="G14" s="193"/>
      <c r="H14" s="229">
        <v>0.44104722933914925</v>
      </c>
      <c r="I14" s="229">
        <v>0.37564635652893164</v>
      </c>
      <c r="J14" s="229">
        <v>0.37780953285731639</v>
      </c>
    </row>
    <row r="15" spans="1:10" x14ac:dyDescent="0.2">
      <c r="A15" s="188" t="s">
        <v>158</v>
      </c>
      <c r="B15" s="188"/>
      <c r="C15" s="188"/>
      <c r="D15" s="190">
        <v>2097.8870000000002</v>
      </c>
      <c r="E15" s="190">
        <v>2345.0010000000002</v>
      </c>
      <c r="F15" s="190">
        <v>1674.5630000000001</v>
      </c>
      <c r="G15" s="188"/>
      <c r="H15" s="195">
        <v>0.27763342473585029</v>
      </c>
      <c r="I15" s="195">
        <v>0.3165719043837158</v>
      </c>
      <c r="J15" s="195">
        <v>0.28767908831235367</v>
      </c>
    </row>
    <row r="16" spans="1:10" x14ac:dyDescent="0.2">
      <c r="A16" s="193" t="s">
        <v>38</v>
      </c>
      <c r="B16" s="193"/>
      <c r="C16" s="193"/>
      <c r="D16" s="169">
        <v>1377.557</v>
      </c>
      <c r="E16" s="169">
        <v>1294.846</v>
      </c>
      <c r="F16" s="169">
        <v>1087.7819999999999</v>
      </c>
      <c r="G16" s="193"/>
      <c r="H16" s="213">
        <v>0.1823052755838821</v>
      </c>
      <c r="I16" s="213">
        <v>0.17480242614124122</v>
      </c>
      <c r="J16" s="213">
        <v>0.18687390921845798</v>
      </c>
    </row>
    <row r="17" spans="1:19" x14ac:dyDescent="0.2">
      <c r="A17" s="241" t="s">
        <v>316</v>
      </c>
      <c r="B17" s="188"/>
      <c r="C17" s="188"/>
      <c r="D17" s="168" t="s">
        <v>207</v>
      </c>
      <c r="E17" s="168">
        <v>23.158000000000001</v>
      </c>
      <c r="F17" s="190">
        <v>476.07499999999999</v>
      </c>
      <c r="G17" s="188"/>
      <c r="H17" s="200" t="s">
        <v>207</v>
      </c>
      <c r="I17" s="200">
        <v>3.126298096127929E-3</v>
      </c>
      <c r="J17" s="195">
        <v>8.1786604605681448E-2</v>
      </c>
    </row>
    <row r="18" spans="1:19" x14ac:dyDescent="0.2">
      <c r="A18" s="193" t="s">
        <v>132</v>
      </c>
      <c r="B18" s="193"/>
      <c r="C18" s="193"/>
      <c r="D18" s="169">
        <v>426.09</v>
      </c>
      <c r="E18" s="169">
        <v>590.69200000000001</v>
      </c>
      <c r="F18" s="169" t="s">
        <v>207</v>
      </c>
      <c r="G18" s="193"/>
      <c r="H18" s="213">
        <v>5.6388559510449528E-2</v>
      </c>
      <c r="I18" s="213">
        <v>7.9742606226703455E-2</v>
      </c>
      <c r="J18" s="213" t="s">
        <v>207</v>
      </c>
    </row>
    <row r="19" spans="1:19" x14ac:dyDescent="0.2">
      <c r="A19" s="189" t="s">
        <v>5</v>
      </c>
      <c r="B19" s="189"/>
      <c r="C19" s="189"/>
      <c r="D19" s="191">
        <v>322.09199999999998</v>
      </c>
      <c r="E19" s="191">
        <v>371.19200000000001</v>
      </c>
      <c r="F19" s="191">
        <v>383.31400000000002</v>
      </c>
      <c r="G19" s="189"/>
      <c r="H19" s="196">
        <v>4.2625510830668893E-2</v>
      </c>
      <c r="I19" s="212">
        <v>5.0110408623279999E-2</v>
      </c>
      <c r="J19" s="196">
        <v>6.5850865006190584E-2</v>
      </c>
    </row>
    <row r="20" spans="1:19" s="221" customFormat="1" x14ac:dyDescent="0.2">
      <c r="A20" s="188"/>
      <c r="B20" s="188"/>
      <c r="C20" s="188"/>
      <c r="D20" s="168"/>
      <c r="E20" s="168"/>
      <c r="F20" s="168"/>
      <c r="G20" s="188"/>
      <c r="H20" s="198"/>
      <c r="I20" s="197"/>
      <c r="J20" s="198"/>
    </row>
    <row r="22" spans="1:19" ht="15" x14ac:dyDescent="0.25">
      <c r="A22" s="84" t="s">
        <v>386</v>
      </c>
      <c r="B22" s="71"/>
      <c r="C22" s="71"/>
      <c r="D22" s="71"/>
      <c r="E22" s="71"/>
      <c r="F22" s="71"/>
      <c r="G22" s="71"/>
      <c r="H22" s="71"/>
      <c r="I22" s="71"/>
      <c r="J22" s="71"/>
    </row>
    <row r="23" spans="1:19" ht="15" x14ac:dyDescent="0.25">
      <c r="A23" s="83" t="s">
        <v>387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9" ht="15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S24" s="10"/>
    </row>
    <row r="26" spans="1:19" x14ac:dyDescent="0.2">
      <c r="L26" s="12"/>
      <c r="M26" s="63"/>
    </row>
    <row r="27" spans="1:19" x14ac:dyDescent="0.2">
      <c r="L27" s="12"/>
      <c r="M27" s="63"/>
    </row>
    <row r="28" spans="1:19" x14ac:dyDescent="0.2">
      <c r="L28" s="12"/>
      <c r="M28" s="63"/>
    </row>
    <row r="29" spans="1:19" x14ac:dyDescent="0.2">
      <c r="L29" s="12"/>
      <c r="M29" s="63"/>
    </row>
    <row r="30" spans="1:19" x14ac:dyDescent="0.2">
      <c r="L30" s="12"/>
      <c r="M30" s="8"/>
    </row>
  </sheetData>
  <mergeCells count="4">
    <mergeCell ref="H6:J6"/>
    <mergeCell ref="H7:J7"/>
    <mergeCell ref="D6:F6"/>
    <mergeCell ref="D7:F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ignoredErrors>
    <ignoredError sqref="A1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workbookViewId="0">
      <selection activeCell="A23" sqref="A23"/>
    </sheetView>
  </sheetViews>
  <sheetFormatPr defaultRowHeight="12.75" x14ac:dyDescent="0.2"/>
  <cols>
    <col min="1" max="1" width="10" style="1" customWidth="1"/>
    <col min="2" max="2" width="7.28515625" style="1" customWidth="1"/>
    <col min="3" max="3" width="4.140625" style="1" customWidth="1"/>
    <col min="4" max="4" width="13" style="1" customWidth="1"/>
    <col min="5" max="5" width="10.140625" style="1" customWidth="1"/>
    <col min="6" max="6" width="10" style="1" customWidth="1"/>
    <col min="7" max="7" width="1.7109375" style="1" customWidth="1"/>
    <col min="8" max="8" width="9.42578125" style="1" customWidth="1"/>
    <col min="9" max="10" width="10.42578125" style="1" customWidth="1"/>
    <col min="11" max="13" width="9.140625" style="1"/>
    <col min="14" max="14" width="5" style="1" customWidth="1"/>
    <col min="15" max="17" width="9.7109375" style="1" bestFit="1" customWidth="1"/>
    <col min="18" max="18" width="1.7109375" style="1" customWidth="1"/>
    <col min="19" max="20" width="8.140625" style="1" bestFit="1" customWidth="1"/>
    <col min="21" max="21" width="8.5703125" style="1" bestFit="1" customWidth="1"/>
    <col min="22" max="16384" width="9.140625" style="1"/>
  </cols>
  <sheetData>
    <row r="1" spans="1:11" ht="15" x14ac:dyDescent="0.2">
      <c r="A1" s="15" t="s">
        <v>0</v>
      </c>
    </row>
    <row r="2" spans="1:11" ht="15" x14ac:dyDescent="0.25">
      <c r="F2" s="64"/>
    </row>
    <row r="3" spans="1:11" ht="15" x14ac:dyDescent="0.25">
      <c r="A3" s="81" t="s">
        <v>388</v>
      </c>
      <c r="B3" s="5"/>
      <c r="C3" s="9"/>
      <c r="D3" s="9"/>
      <c r="E3" s="9"/>
      <c r="F3" s="64"/>
      <c r="G3" s="9"/>
      <c r="H3" s="9"/>
      <c r="I3" s="9"/>
      <c r="J3" s="9"/>
    </row>
    <row r="4" spans="1:11" ht="15" x14ac:dyDescent="0.25">
      <c r="A4" s="9" t="s">
        <v>389</v>
      </c>
      <c r="B4" s="5"/>
      <c r="C4" s="9"/>
      <c r="D4" s="9"/>
      <c r="E4" s="9"/>
      <c r="F4" s="65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165"/>
      <c r="B6" s="165"/>
      <c r="C6" s="165"/>
      <c r="D6" s="255" t="s">
        <v>6</v>
      </c>
      <c r="E6" s="255"/>
      <c r="F6" s="255"/>
      <c r="G6" s="221"/>
      <c r="H6" s="256" t="s">
        <v>7</v>
      </c>
      <c r="I6" s="256"/>
      <c r="J6" s="256"/>
    </row>
    <row r="7" spans="1:11" x14ac:dyDescent="0.2">
      <c r="A7" s="221"/>
      <c r="B7" s="221"/>
      <c r="C7" s="221"/>
      <c r="D7" s="254" t="s">
        <v>22</v>
      </c>
      <c r="E7" s="254"/>
      <c r="F7" s="254"/>
      <c r="G7" s="221"/>
      <c r="H7" s="254" t="s">
        <v>21</v>
      </c>
      <c r="I7" s="254"/>
      <c r="J7" s="254"/>
    </row>
    <row r="8" spans="1:11" x14ac:dyDescent="0.2">
      <c r="A8" s="221" t="s">
        <v>183</v>
      </c>
      <c r="B8" s="221"/>
      <c r="C8" s="221"/>
      <c r="D8" s="227" t="s">
        <v>258</v>
      </c>
      <c r="E8" s="227" t="s">
        <v>280</v>
      </c>
      <c r="F8" s="227" t="s">
        <v>313</v>
      </c>
      <c r="G8" s="228"/>
      <c r="H8" s="227" t="s">
        <v>258</v>
      </c>
      <c r="I8" s="227" t="s">
        <v>280</v>
      </c>
      <c r="J8" s="227" t="s">
        <v>313</v>
      </c>
    </row>
    <row r="9" spans="1:11" x14ac:dyDescent="0.2">
      <c r="A9" s="221" t="s">
        <v>23</v>
      </c>
      <c r="B9" s="221"/>
      <c r="C9" s="221"/>
      <c r="D9" s="221"/>
      <c r="E9" s="221"/>
      <c r="F9" s="221"/>
      <c r="G9" s="221"/>
      <c r="H9" s="221"/>
      <c r="I9" s="221"/>
      <c r="J9" s="221"/>
    </row>
    <row r="10" spans="1:11" x14ac:dyDescent="0.2">
      <c r="A10" s="223" t="s">
        <v>1</v>
      </c>
      <c r="B10" s="223"/>
      <c r="C10" s="223"/>
      <c r="D10" s="226">
        <v>52901.548999999999</v>
      </c>
      <c r="E10" s="226">
        <v>51977.46</v>
      </c>
      <c r="F10" s="226">
        <v>44320.453000000001</v>
      </c>
      <c r="G10" s="223"/>
      <c r="H10" s="229">
        <v>1</v>
      </c>
      <c r="I10" s="229">
        <v>1</v>
      </c>
      <c r="J10" s="229">
        <v>1</v>
      </c>
    </row>
    <row r="11" spans="1:11" x14ac:dyDescent="0.2">
      <c r="A11" s="165" t="s">
        <v>95</v>
      </c>
      <c r="B11" s="221"/>
      <c r="C11" s="221"/>
      <c r="D11" s="206">
        <v>20752.260999999999</v>
      </c>
      <c r="E11" s="206">
        <v>24442.471000000001</v>
      </c>
      <c r="F11" s="222">
        <v>16423.307000000001</v>
      </c>
      <c r="G11" s="221"/>
      <c r="H11" s="230">
        <v>0.39228078179714548</v>
      </c>
      <c r="I11" s="230">
        <v>0.47025135510661742</v>
      </c>
      <c r="J11" s="230">
        <v>0.37055819352748942</v>
      </c>
    </row>
    <row r="12" spans="1:11" x14ac:dyDescent="0.2">
      <c r="A12" s="223" t="s">
        <v>8</v>
      </c>
      <c r="B12" s="223"/>
      <c r="C12" s="223"/>
      <c r="D12" s="226">
        <v>32149.288</v>
      </c>
      <c r="E12" s="226">
        <v>27534.989000000001</v>
      </c>
      <c r="F12" s="226">
        <v>27897.146000000001</v>
      </c>
      <c r="G12" s="223"/>
      <c r="H12" s="229">
        <v>0.60771921820285457</v>
      </c>
      <c r="I12" s="229">
        <v>0.52974864489338269</v>
      </c>
      <c r="J12" s="229">
        <v>0.62944180647251058</v>
      </c>
    </row>
    <row r="13" spans="1:11" x14ac:dyDescent="0.2">
      <c r="A13" s="221"/>
      <c r="B13" s="221"/>
      <c r="C13" s="221"/>
      <c r="D13" s="222"/>
      <c r="E13" s="222"/>
      <c r="F13" s="222"/>
      <c r="G13" s="221"/>
      <c r="H13" s="131"/>
      <c r="I13" s="131"/>
      <c r="J13" s="131"/>
    </row>
    <row r="14" spans="1:11" x14ac:dyDescent="0.2">
      <c r="A14" s="193" t="s">
        <v>19</v>
      </c>
      <c r="B14" s="193"/>
      <c r="C14" s="193"/>
      <c r="D14" s="194">
        <v>29050.508999999998</v>
      </c>
      <c r="E14" s="194">
        <v>27091.605</v>
      </c>
      <c r="F14" s="194">
        <v>24025.493999999999</v>
      </c>
      <c r="G14" s="193"/>
      <c r="H14" s="229">
        <v>0.54914288048540882</v>
      </c>
      <c r="I14" s="229">
        <v>0.5212183319461936</v>
      </c>
      <c r="J14" s="229">
        <v>0.54208593039425834</v>
      </c>
    </row>
    <row r="15" spans="1:11" s="9" customFormat="1" x14ac:dyDescent="0.2">
      <c r="A15" s="188" t="s">
        <v>9</v>
      </c>
      <c r="B15" s="130"/>
      <c r="C15" s="130"/>
      <c r="D15" s="190">
        <v>19457.564999999999</v>
      </c>
      <c r="E15" s="190">
        <v>19933.855</v>
      </c>
      <c r="F15" s="132">
        <v>15854.847</v>
      </c>
      <c r="G15" s="130"/>
      <c r="H15" s="230">
        <v>0.36780709389057775</v>
      </c>
      <c r="I15" s="230">
        <v>0.38350960204673334</v>
      </c>
      <c r="J15" s="230">
        <v>0.357732061087011</v>
      </c>
      <c r="K15" s="12"/>
    </row>
    <row r="16" spans="1:11" s="9" customFormat="1" x14ac:dyDescent="0.2">
      <c r="A16" s="193" t="s">
        <v>316</v>
      </c>
      <c r="B16" s="193"/>
      <c r="C16" s="193"/>
      <c r="D16" s="169" t="s">
        <v>207</v>
      </c>
      <c r="E16" s="194">
        <v>234.30699999999999</v>
      </c>
      <c r="F16" s="194">
        <v>1804.1610000000001</v>
      </c>
      <c r="G16" s="193"/>
      <c r="H16" s="213" t="s">
        <v>207</v>
      </c>
      <c r="I16" s="229">
        <v>4.5078578291436328E-3</v>
      </c>
      <c r="J16" s="229">
        <v>4.0707187717598466E-2</v>
      </c>
      <c r="K16" s="12"/>
    </row>
    <row r="17" spans="1:21" s="9" customFormat="1" x14ac:dyDescent="0.2">
      <c r="A17" s="188" t="s">
        <v>132</v>
      </c>
      <c r="B17" s="188"/>
      <c r="C17" s="188"/>
      <c r="D17" s="190">
        <v>1983.0319999999999</v>
      </c>
      <c r="E17" s="190">
        <v>1551.672</v>
      </c>
      <c r="F17" s="168" t="s">
        <v>207</v>
      </c>
      <c r="G17" s="188"/>
      <c r="H17" s="197">
        <v>3.7485329588364223E-2</v>
      </c>
      <c r="I17" s="197">
        <v>2.9852786188474773E-2</v>
      </c>
      <c r="J17" s="198" t="s">
        <v>207</v>
      </c>
      <c r="K17" s="12"/>
      <c r="L17" s="12"/>
      <c r="M17" s="12"/>
      <c r="N17" s="12"/>
      <c r="O17" s="75"/>
      <c r="P17" s="75"/>
      <c r="Q17" s="27"/>
      <c r="R17" s="12"/>
      <c r="S17" s="66"/>
      <c r="T17" s="28"/>
      <c r="U17" s="28"/>
    </row>
    <row r="18" spans="1:21" x14ac:dyDescent="0.2">
      <c r="A18" s="224" t="s">
        <v>5</v>
      </c>
      <c r="B18" s="224"/>
      <c r="C18" s="224"/>
      <c r="D18" s="225">
        <v>2410.4430000000002</v>
      </c>
      <c r="E18" s="225">
        <v>3166.0210000000002</v>
      </c>
      <c r="F18" s="225">
        <v>2635.951</v>
      </c>
      <c r="G18" s="224"/>
      <c r="H18" s="231">
        <v>4.5564696035649166E-2</v>
      </c>
      <c r="I18" s="231">
        <v>6.0911421989454664E-2</v>
      </c>
      <c r="J18" s="231">
        <v>5.9474820801132151E-2</v>
      </c>
    </row>
    <row r="19" spans="1:21" ht="15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</row>
    <row r="20" spans="1:21" s="221" customFormat="1" ht="15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21" ht="15" x14ac:dyDescent="0.25">
      <c r="A21" s="85" t="s">
        <v>171</v>
      </c>
      <c r="B21" s="64"/>
      <c r="C21" s="64"/>
      <c r="D21" s="64"/>
      <c r="E21" s="64"/>
      <c r="F21" s="64"/>
      <c r="G21" s="64"/>
      <c r="H21" s="64"/>
      <c r="I21" s="64"/>
      <c r="J21" s="64"/>
      <c r="K21" s="6"/>
    </row>
    <row r="22" spans="1:21" ht="15" x14ac:dyDescent="0.25">
      <c r="A22" s="88" t="s">
        <v>172</v>
      </c>
      <c r="B22" s="64"/>
      <c r="C22" s="64"/>
      <c r="D22" s="64"/>
      <c r="E22" s="64"/>
      <c r="F22" s="64"/>
      <c r="G22" s="64"/>
      <c r="H22" s="64"/>
      <c r="I22" s="64"/>
      <c r="J22" s="64"/>
      <c r="K22" s="63"/>
    </row>
    <row r="23" spans="1:21" x14ac:dyDescent="0.2">
      <c r="F23" s="3"/>
      <c r="G23" s="3"/>
      <c r="H23" s="12"/>
      <c r="I23" s="63"/>
      <c r="J23" s="63"/>
      <c r="K23" s="63"/>
    </row>
    <row r="24" spans="1:21" x14ac:dyDescent="0.2">
      <c r="F24" s="3"/>
      <c r="G24" s="3"/>
      <c r="H24" s="12"/>
      <c r="I24" s="10"/>
      <c r="J24" s="10"/>
      <c r="K24" s="10"/>
    </row>
    <row r="25" spans="1:21" x14ac:dyDescent="0.2">
      <c r="F25" s="3"/>
      <c r="G25" s="3"/>
      <c r="H25" s="3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Aðilar</vt:lpstr>
    </vt:vector>
  </TitlesOfParts>
  <Company>Póst- og Fjarskiptastofnun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pta.snorri.da</dc:creator>
  <cp:lastModifiedBy>anna.si</cp:lastModifiedBy>
  <cp:lastPrinted>2015-10-27T14:26:54Z</cp:lastPrinted>
  <dcterms:created xsi:type="dcterms:W3CDTF">2007-10-17T14:53:05Z</dcterms:created>
  <dcterms:modified xsi:type="dcterms:W3CDTF">2015-11-06T15:38:48Z</dcterms:modified>
</cp:coreProperties>
</file>